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0" activeTab="1"/>
  </bookViews>
  <sheets>
    <sheet name="Customize Your Purchase Order" sheetId="1" r:id="rId1"/>
    <sheet name="Purchase Order"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Table'!$A$3:$AG$10</definedName>
    <definedName name="__IntlFixupTable">'Intl Data Table'!$A$3:$AG$10</definedName>
    <definedName name="boxes" localSheetId="2">'Purchase Order'!$E$38:$E$39,'Purchase Order'!$E$37</definedName>
    <definedName name="boxes">'Purchase Order'!$E$38:$E$39,'Purchase Order'!$E$37</definedName>
    <definedName name="CC">'Customize Your Purchase Order'!$H$23:$H$26</definedName>
    <definedName name="CCT">'Purchase Order'!$J$40</definedName>
    <definedName name="CDB">'Customize Your Purchase Order'!$F$52</definedName>
    <definedName name="celltips_area">#REF!</definedName>
    <definedName name="CS">'Customize Your Purchase Order'!$F$53</definedName>
    <definedName name="data1">'Purchase Order'!$E$12</definedName>
    <definedName name="data10">'Purchase Order'!$O$14</definedName>
    <definedName name="data100">'Purchase Order'!$E$60</definedName>
    <definedName name="data101">'Purchase Order'!$N$52</definedName>
    <definedName name="data11">'Purchase Order'!$Q$14</definedName>
    <definedName name="data12">'Purchase Order'!$M$15</definedName>
    <definedName name="data13">'Purchase Order'!$D$18</definedName>
    <definedName name="data14">'Purchase Order'!$E$18</definedName>
    <definedName name="data15">'Purchase Order'!$F$18</definedName>
    <definedName name="data16">'Purchase Order'!$N$18</definedName>
    <definedName name="data17">'Purchase Order'!$D$19</definedName>
    <definedName name="data18">'Purchase Order'!$E$19</definedName>
    <definedName name="data19">'Purchase Order'!$F$19</definedName>
    <definedName name="data2">'Purchase Order'!$E$13</definedName>
    <definedName name="data20">'Purchase Order'!$N$19</definedName>
    <definedName name="data21">'Purchase Order'!$D$20</definedName>
    <definedName name="data22">'Purchase Order'!$E$20</definedName>
    <definedName name="data23">'Purchase Order'!$F$20</definedName>
    <definedName name="data24">'Purchase Order'!$N$20</definedName>
    <definedName name="data25">'Purchase Order'!$D$21</definedName>
    <definedName name="data26">'Purchase Order'!$E$21</definedName>
    <definedName name="data27">'Purchase Order'!$F$21</definedName>
    <definedName name="data28">'Purchase Order'!$N$21</definedName>
    <definedName name="data29">'Purchase Order'!$D$22</definedName>
    <definedName name="data3">'Purchase Order'!$E$14</definedName>
    <definedName name="data30">'Purchase Order'!$E$22</definedName>
    <definedName name="data31">'Purchase Order'!$F$22</definedName>
    <definedName name="data32">'Purchase Order'!$N$22</definedName>
    <definedName name="data33">'Purchase Order'!$D$23</definedName>
    <definedName name="data34">'Purchase Order'!$E$23</definedName>
    <definedName name="data35">'Purchase Order'!$F$23</definedName>
    <definedName name="data36">'Purchase Order'!$N$23</definedName>
    <definedName name="data37">'Purchase Order'!$D$24</definedName>
    <definedName name="data38">'Purchase Order'!$E$24</definedName>
    <definedName name="data39">'Purchase Order'!$F$24</definedName>
    <definedName name="data4">'Purchase Order'!$H$14</definedName>
    <definedName name="data40">'Purchase Order'!$N$24</definedName>
    <definedName name="data41">'Purchase Order'!$D$25</definedName>
    <definedName name="data42">'Purchase Order'!$E$25</definedName>
    <definedName name="data43">'Purchase Order'!$F$25</definedName>
    <definedName name="data44">'Purchase Order'!$N$25</definedName>
    <definedName name="data45">'Purchase Order'!$D$26</definedName>
    <definedName name="data46">'Purchase Order'!$E$26</definedName>
    <definedName name="data47">'Purchase Order'!$F$26</definedName>
    <definedName name="data48">'Purchase Order'!$N$26</definedName>
    <definedName name="data49">'Purchase Order'!$D$27</definedName>
    <definedName name="data5">'Purchase Order'!$J$14</definedName>
    <definedName name="data50">'Purchase Order'!$E$27</definedName>
    <definedName name="data51">'Purchase Order'!$F$27</definedName>
    <definedName name="data52">'Purchase Order'!$N$27</definedName>
    <definedName name="data53">'Purchase Order'!$D$28</definedName>
    <definedName name="data54">'Purchase Order'!$E$28</definedName>
    <definedName name="data55">'Purchase Order'!$F$28</definedName>
    <definedName name="data56">'Purchase Order'!$N$28</definedName>
    <definedName name="data57">'Purchase Order'!$D$29</definedName>
    <definedName name="data58">'Purchase Order'!$E$29</definedName>
    <definedName name="data59">'Purchase Order'!$F$29</definedName>
    <definedName name="data6">'Purchase Order'!$E$15</definedName>
    <definedName name="data60">'Purchase Order'!$N$29</definedName>
    <definedName name="data61">'Purchase Order'!$D$30</definedName>
    <definedName name="data62">'Purchase Order'!$E$30</definedName>
    <definedName name="data63">'Purchase Order'!$F$30</definedName>
    <definedName name="data64">'Purchase Order'!$N$30</definedName>
    <definedName name="data65">'Purchase Order'!$D$31</definedName>
    <definedName name="data66">'Purchase Order'!$E$31</definedName>
    <definedName name="data67">'Purchase Order'!$F$31</definedName>
    <definedName name="data68">'Purchase Order'!$N$31</definedName>
    <definedName name="data69">'Purchase Order'!$D$32</definedName>
    <definedName name="data7">'Purchase Order'!$M$12</definedName>
    <definedName name="data70">'Purchase Order'!$E$32</definedName>
    <definedName name="data71">'Purchase Order'!$F$32</definedName>
    <definedName name="data72">'Purchase Order'!$N$32</definedName>
    <definedName name="data73">'Purchase Order'!$D$33</definedName>
    <definedName name="data74">'Purchase Order'!$E$33</definedName>
    <definedName name="data75">'Purchase Order'!$F$33</definedName>
    <definedName name="data76">'Purchase Order'!$N$33</definedName>
    <definedName name="data77">'Purchase Order'!$D$34</definedName>
    <definedName name="data78">'Purchase Order'!$E$34</definedName>
    <definedName name="data79">'Purchase Order'!$F$34</definedName>
    <definedName name="data8">'Purchase Order'!$M$13</definedName>
    <definedName name="data80">'Purchase Order'!$N$34</definedName>
    <definedName name="data81">'Purchase Order'!$E$37</definedName>
    <definedName name="data82">'Purchase Order'!$E$38</definedName>
    <definedName name="data83">'Purchase Order'!$E$39</definedName>
    <definedName name="data84">'Purchase Order'!$E$40</definedName>
    <definedName name="data85">'Purchase Order'!$I$39</definedName>
    <definedName name="data86">'Purchase Order'!$G$41</definedName>
    <definedName name="data87">'Purchase Order'!$G$42</definedName>
    <definedName name="data88">'Purchase Order'!$J$43</definedName>
    <definedName name="data89">'Purchase Order'!$E$46</definedName>
    <definedName name="data9">'Purchase Order'!$M$14</definedName>
    <definedName name="data90">'Purchase Order'!$Q$36</definedName>
    <definedName name="data91">'Purchase Order'!$E$52</definedName>
    <definedName name="data92">'Purchase Order'!$E$53</definedName>
    <definedName name="data93">'Purchase Order'!$E$54</definedName>
    <definedName name="data94">'Purchase Order'!$E$55</definedName>
    <definedName name="data95">'Purchase Order'!$N$53</definedName>
    <definedName name="data96">'Purchase Order'!$N$54</definedName>
    <definedName name="data97">'Purchase Order'!$N$55</definedName>
    <definedName name="data98">'Purchase Order'!$E$58</definedName>
    <definedName name="data99">'Purchase Order'!$E$59</definedName>
    <definedName name="dflt1">'Customize Your Purchase Order'!$E$21</definedName>
    <definedName name="dflt2">'Customize Your Purchase Order'!$F$23</definedName>
    <definedName name="dflt3">'Customize Your Purchase Order'!$F$24</definedName>
    <definedName name="dflt4">'Customize Your Purchase Order'!$E$25</definedName>
    <definedName name="dflt5">'Customize Your Purchase Order'!$F$27</definedName>
    <definedName name="dflt6">'Customize Your Purchase Order'!$F$28</definedName>
    <definedName name="dflt7">'Customize Your Purchase Order'!$E$29</definedName>
    <definedName name="display_area_1">'Customize Your Purchase Order'!$B$2:$K$47</definedName>
    <definedName name="display_area_2">'Purchase Order'!$C$3:$R$61</definedName>
    <definedName name="GoAssetChart" localSheetId="4">'Intl Data Table'!GoAssetChart</definedName>
    <definedName name="GoBack" localSheetId="4">'Intl Data Table'!GoBack</definedName>
    <definedName name="GoBalanceSheet" localSheetId="4">'Intl Data Table'!GoBalanceSheet</definedName>
    <definedName name="GoCashFlow" localSheetId="4">'Intl Data Table'!GoCashFlow</definedName>
    <definedName name="GoData" localSheetId="4">'Intl Data Table'!GoData</definedName>
    <definedName name="GoIncomeChart" localSheetId="4">'Intl Data Table'!GoIncomeChart</definedName>
    <definedName name="LOC">'Customize Your Purchase Order'!$F$49</definedName>
    <definedName name="LTR">'Customize Your Purchase Order'!$G$38</definedName>
    <definedName name="NO">'Purchase Order'!$Q$4</definedName>
    <definedName name="NS">'Customize Your Purchase Order'!$F$51</definedName>
    <definedName name="_xlnm.Print_Area" localSheetId="0">'Customize Your Purchase Order'!$B$2:$K$47</definedName>
    <definedName name="_xlnm.Print_Area" localSheetId="1">'Purchase Order'!$C$3:$R$61</definedName>
    <definedName name="qzqzqz10">'Purchase Order'!$E$46:$K$46</definedName>
    <definedName name="qzqzqz11">'Purchase Order'!$E$52:$J$55</definedName>
    <definedName name="qzqzqz12">'Purchase Order'!$E$58:$P$60</definedName>
    <definedName name="qzqzqz13">'Purchase Order'!$F$17:$M$17</definedName>
    <definedName name="qzqzqz14">'Purchase Order'!$F$18:$M$18</definedName>
    <definedName name="qzqzqz15">'Purchase Order'!$F$19:$M$19</definedName>
    <definedName name="qzqzqz16">'Purchase Order'!$F$20:$M$20</definedName>
    <definedName name="qzqzqz17">'Purchase Order'!$F$21:$M$21</definedName>
    <definedName name="qzqzqz18">'Purchase Order'!$F$22:$M$22</definedName>
    <definedName name="qzqzqz19">'Purchase Order'!$F$23:$M$23</definedName>
    <definedName name="qzqzqz20">'Purchase Order'!$F$24:$M$24</definedName>
    <definedName name="qzqzqz21">'Purchase Order'!$F$25:$M$25</definedName>
    <definedName name="qzqzqz22">'Purchase Order'!$F$26:$M$26</definedName>
    <definedName name="qzqzqz23">'Purchase Order'!$F$27:$M$27</definedName>
    <definedName name="qzqzqz24">'Purchase Order'!$F$28:$M$28</definedName>
    <definedName name="qzqzqz25">'Purchase Order'!$F$29:$M$29</definedName>
    <definedName name="qzqzqz26">'Purchase Order'!$F$30:$M$30</definedName>
    <definedName name="qzqzqz27">'Purchase Order'!$F$31:$M$31</definedName>
    <definedName name="qzqzqz28">'Purchase Order'!$F$32:$M$32</definedName>
    <definedName name="qzqzqz29">'Purchase Order'!$F$33:$M$33</definedName>
    <definedName name="qzqzqz30">'Purchase Order'!$F$34:$M$34</definedName>
    <definedName name="qzqzqz31">'Purchase Order'!$G$41:$K$41</definedName>
    <definedName name="qzqzqz32">'Purchase Order'!$G$42:$K$42</definedName>
    <definedName name="qzqzqz33">'Purchase Order'!$I$39:$L$39</definedName>
    <definedName name="qzqzqz34">'Purchase Order'!$J$43:$K$43</definedName>
    <definedName name="qzqzqz35">'Purchase Order'!$M$12:$Q$12</definedName>
    <definedName name="qzqzqz36">'Purchase Order'!$M$13:$Q$13</definedName>
    <definedName name="qzqzqz37">'Purchase Order'!$M$15:$Q$15</definedName>
    <definedName name="qzqzqz38">'Purchase Order'!$N$17:$P$17</definedName>
    <definedName name="qzqzqz39">'Purchase Order'!$N$18:$P$18</definedName>
    <definedName name="qzqzqz40">'Purchase Order'!$N$19:$P$19</definedName>
    <definedName name="qzqzqz41">'Purchase Order'!$N$20:$P$20</definedName>
    <definedName name="qzqzqz42">'Purchase Order'!$N$21:$P$21</definedName>
    <definedName name="qzqzqz43">'Purchase Order'!$N$22:$P$22</definedName>
    <definedName name="qzqzqz44">'Purchase Order'!$N$23:$P$23</definedName>
    <definedName name="qzqzqz45">'Purchase Order'!$N$24:$P$24</definedName>
    <definedName name="qzqzqz46">'Purchase Order'!$N$25:$P$25</definedName>
    <definedName name="qzqzqz47">'Purchase Order'!$N$26:$P$26</definedName>
    <definedName name="qzqzqz48">'Purchase Order'!$N$27:$P$27</definedName>
    <definedName name="qzqzqz49">'Purchase Order'!$N$28:$P$28</definedName>
    <definedName name="qzqzqz50">'Purchase Order'!$N$29:$P$29</definedName>
    <definedName name="qzqzqz51">'Purchase Order'!$N$30:$P$30</definedName>
    <definedName name="qzqzqz52">'Purchase Order'!$N$31:$P$31</definedName>
    <definedName name="qzqzqz53">'Purchase Order'!$N$32:$P$32</definedName>
    <definedName name="qzqzqz54">'Purchase Order'!$N$33:$P$33</definedName>
    <definedName name="qzqzqz55">'Purchase Order'!$N$34:$P$34</definedName>
    <definedName name="qzqzqz56">'Purchase Order'!$N$38:$P$38</definedName>
    <definedName name="qzqzqz57">'Purchase Order'!$N$39:$P$39</definedName>
    <definedName name="qzqzqz58">'Purchase Order'!$N$52:$P$52</definedName>
    <definedName name="qzqzqz59">'Purchase Order'!$N$53:$P$53</definedName>
    <definedName name="qzqzqz6">'Purchase Order'!$E$12:$J$12</definedName>
    <definedName name="qzqzqz60">'Purchase Order'!$N$54:$P$54</definedName>
    <definedName name="qzqzqz61">'Purchase Order'!$N$55:$P$55</definedName>
    <definedName name="qzqzqz7">'Purchase Order'!$E$13:$J$13</definedName>
    <definedName name="qzqzqz8">'Purchase Order'!$E$14:$F$14</definedName>
    <definedName name="qzqzqz9">'Purchase Order'!$E$15:$J$15</definedName>
    <definedName name="SHR1">'Customize Your Purchase Order'!$E$31</definedName>
    <definedName name="SHR2">'Customize Your Purchase Order'!$H$31</definedName>
    <definedName name="SS">'Customize Your Purchase Order'!$F$50</definedName>
    <definedName name="TOT">'Purchase Order'!$Q$40</definedName>
    <definedName name="vital1">'Customize Your Purchase Order'!$F$12</definedName>
    <definedName name="vital2">'Customize Your Purchase Order'!$F$13</definedName>
    <definedName name="vital4">'Customize Your Purchase Order'!$F$14</definedName>
    <definedName name="vital5">'Customize Your Purchase Order'!$F$15</definedName>
    <definedName name="vital6">'Customize Your Purchase Order'!$F$16</definedName>
    <definedName name="vital8">'Customize Your Purchase Order'!$H$12</definedName>
    <definedName name="vital9">'Customize Your Purchase Order'!$H$13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PURCHASE ORDER
Use this sheet to enter all of your company information to be used by subsequent worksheets in this template. The template will format this information for you and place it on the Purchase Order sheet.  You can lock this sheet when you are finished with your customizations and save the template for future use.</t>
        </r>
      </text>
    </comment>
    <comment ref="F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Purchase Order lettertype boilerplate. Note that you are not required to fill in all the cells. Any cells that you leave blank will simply not show up in the lettertype.</t>
        </r>
      </text>
    </comment>
    <comment ref="D19" authorId="0">
      <text>
        <r>
          <rPr>
            <sz val="8"/>
            <rFont val="Tahoma"/>
            <family val="0"/>
          </rPr>
          <t xml:space="preserve">ENTERING DEFAULT PURCHASE ORDER INFORMATION
Entering information in these cells will update the Purchase Order form automatically. You can change the information in these cells by deleting the old information and typing the new. </t>
        </r>
      </text>
    </comment>
    <comment ref="F25" authorId="0">
      <text>
        <r>
          <rPr>
            <sz val="8"/>
            <rFont val="Tahoma"/>
            <family val="0"/>
          </rPr>
          <t xml:space="preserve">Check this option if sales tax only applies when the vendor is located in the same state in which you are located. </t>
        </r>
      </text>
    </comment>
    <comment ref="F31" authorId="0">
      <text>
        <r>
          <rPr>
            <sz val="8"/>
            <rFont val="Tahoma"/>
            <family val="0"/>
          </rPr>
          <t>Purchase Order numbering is normally for your computer only. If you would like to generate sequential purchase orders from more than one computer on a network, check this box and specify a server location in the Counter Location box. For more  information about automatic numbering, click Template Help on the Pur Order toolbar.</t>
        </r>
      </text>
    </comment>
    <comment ref="F33" authorId="0">
      <text>
        <r>
          <rPr>
            <sz val="8"/>
            <rFont val="Tahoma"/>
            <family val="0"/>
          </rPr>
          <t>Each purchase order you create using this template can be automatically entered in a special tracking database. This database is created for you by the Microsoft Excel Template Wizard. YOU CANNOT CHANGE THE DATABASE LOCATION FROM THIS CELL.  To use a different database, use the Template Wizard to create it. For more information about the Template Wizard Database, click Template Help on the Pur Order Toolbar.</t>
        </r>
      </text>
    </comment>
    <comment ref="D36" authorId="0">
      <text>
        <r>
          <rPr>
            <sz val="8"/>
            <rFont val="Tahoma"/>
            <family val="0"/>
          </rPr>
          <t>ENTERING FORMATTED INFORMATION
Use this area to customize the look of your purchase orders.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Purchase Order sheet, this logo box will not appear on your printed purchase orders. </t>
        </r>
      </text>
    </comment>
    <comment ref="P4" authorId="0">
      <text>
        <r>
          <rPr>
            <sz val="8"/>
            <rFont val="Tahoma"/>
            <family val="0"/>
          </rPr>
          <t>This is the location for the unique identifier for each purchase order. If you would like to add a unique number to this purchase order, click the Add a Number button on the Pur Order toolbar. Remember, if you want to generate sequential purchase orders  from more than one computer on a network, go to the Customize Your Purchase Order sheet and choose that option.</t>
        </r>
      </text>
    </comment>
    <comment ref="P5" authorId="0">
      <text>
        <r>
          <rPr>
            <sz val="8"/>
            <rFont val="Tahoma"/>
            <family val="0"/>
          </rPr>
          <t xml:space="preserve">Click this button to go back to the Customize Your Purchase Order sheet and change your customized information. </t>
        </r>
      </text>
    </comment>
    <comment ref="E17" authorId="0">
      <text>
        <r>
          <rPr>
            <sz val="8"/>
            <rFont val="Tahoma"/>
            <family val="0"/>
          </rPr>
          <t xml:space="preserve">In this column, enter the unit size to which the unit price applies (gross, box, dozen, bundle, case, etc.). </t>
        </r>
      </text>
    </comment>
    <comment ref="E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<sst xmlns="http://schemas.openxmlformats.org/spreadsheetml/2006/main" count="244" uniqueCount="161">
  <si>
    <t>CUSTOMIZE YOUR PURCHASE ORDER</t>
  </si>
  <si>
    <t>Hover your Pointer</t>
  </si>
  <si>
    <t>HERE for a Useful Tip!</t>
  </si>
  <si>
    <t>Type Company Information Here...</t>
  </si>
  <si>
    <t xml:space="preserve">Company Name  </t>
  </si>
  <si>
    <t>COMPANY NAME</t>
  </si>
  <si>
    <t xml:space="preserve">Phone Number  </t>
  </si>
  <si>
    <t>Phone Number</t>
  </si>
  <si>
    <t xml:space="preserve">Address  </t>
  </si>
  <si>
    <t>Company Address</t>
  </si>
  <si>
    <t xml:space="preserve">Fax Number  </t>
  </si>
  <si>
    <t>Fax Number</t>
  </si>
  <si>
    <t xml:space="preserve">City  </t>
  </si>
  <si>
    <t>City</t>
  </si>
  <si>
    <t xml:space="preserve">State  </t>
  </si>
  <si>
    <t>State</t>
  </si>
  <si>
    <t xml:space="preserve">ZIP Code  </t>
  </si>
  <si>
    <t>ZIP Code</t>
  </si>
  <si>
    <t>Specify Default Purchase Order Information Here...</t>
  </si>
  <si>
    <t xml:space="preserve">  Click here if company information is same as "Ship To" information</t>
  </si>
  <si>
    <t xml:space="preserve">1st Tax Name  </t>
  </si>
  <si>
    <t xml:space="preserve">Credit Cards  </t>
  </si>
  <si>
    <t>Credit Card #1</t>
  </si>
  <si>
    <t xml:space="preserve">Rate  </t>
  </si>
  <si>
    <t>Credit Card #2</t>
  </si>
  <si>
    <t>Apply tax on local purchases only.</t>
  </si>
  <si>
    <t>Credit Card #3</t>
  </si>
  <si>
    <t xml:space="preserve">2nd Tax Name  </t>
  </si>
  <si>
    <t>Share PO numbers on network.</t>
  </si>
  <si>
    <t xml:space="preserve">Network Location  </t>
  </si>
  <si>
    <t xml:space="preserve">Template Wizard Database  </t>
  </si>
  <si>
    <t>Formatted Information</t>
  </si>
  <si>
    <t>Purchase Order</t>
  </si>
  <si>
    <t>Purchase Order No.</t>
  </si>
  <si>
    <t/>
  </si>
  <si>
    <t>Name</t>
  </si>
  <si>
    <t>Address</t>
  </si>
  <si>
    <t>St</t>
  </si>
  <si>
    <t>ZIP</t>
  </si>
  <si>
    <t>Phone</t>
  </si>
  <si>
    <t>Qty</t>
  </si>
  <si>
    <t>Units</t>
  </si>
  <si>
    <t>Description</t>
  </si>
  <si>
    <t>Unit Price</t>
  </si>
  <si>
    <t>TOTAL</t>
  </si>
  <si>
    <t xml:space="preserve">SubTotal    </t>
  </si>
  <si>
    <t xml:space="preserve">Shipping &amp; Handling    </t>
  </si>
  <si>
    <t>Check</t>
  </si>
  <si>
    <t>Cash</t>
  </si>
  <si>
    <t xml:space="preserve">Taxes  </t>
  </si>
  <si>
    <t>Account</t>
  </si>
  <si>
    <t>No.</t>
  </si>
  <si>
    <t>Credit Card</t>
  </si>
  <si>
    <t xml:space="preserve">TOTAL    </t>
  </si>
  <si>
    <t>CC #</t>
  </si>
  <si>
    <t>Exp Date</t>
  </si>
  <si>
    <t>Date</t>
  </si>
  <si>
    <t>Order No</t>
  </si>
  <si>
    <t>Sales Rep</t>
  </si>
  <si>
    <t>Ship Via</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</si>
  <si>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</si>
  <si>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</si>
  <si>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</si>
  <si>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</si>
  <si>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</si>
  <si>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</si>
  <si>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</si>
  <si>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</si>
  <si>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</si>
  <si>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</si>
  <si>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</si>
  <si>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</si>
  <si>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</si>
  <si>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</si>
  <si>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</si>
  <si>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</si>
  <si>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</si>
  <si>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</si>
  <si>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</si>
  <si>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</si>
  <si>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</si>
  <si>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</si>
  <si>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</si>
  <si>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</si>
  <si>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</si>
  <si>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</si>
  <si>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</si>
  <si>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</si>
  <si>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</si>
  <si>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</si>
  <si>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</si>
  <si>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</si>
  <si>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</si>
  <si>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Purchase Order</t>
  </si>
  <si>
    <t>F23</t>
  </si>
  <si>
    <t>VAT</t>
  </si>
  <si>
    <t>GST</t>
  </si>
  <si>
    <t>WST</t>
  </si>
  <si>
    <t>MwSt.</t>
  </si>
  <si>
    <t>BTW</t>
  </si>
  <si>
    <t>ICMS</t>
  </si>
  <si>
    <t>Moms</t>
  </si>
  <si>
    <t>T.V.A.</t>
  </si>
  <si>
    <t>ÁFA</t>
  </si>
  <si>
    <t>IVA</t>
  </si>
  <si>
    <t>Mva.</t>
  </si>
  <si>
    <t>I.V.A.</t>
  </si>
  <si>
    <t>I.G.</t>
  </si>
  <si>
    <t>F24</t>
  </si>
  <si>
    <t>F27</t>
  </si>
  <si>
    <t>PST</t>
  </si>
  <si>
    <t>IPI</t>
  </si>
  <si>
    <t>F28</t>
  </si>
  <si>
    <t>N18:N34</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</si>
  <si>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</si>
  <si>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</si>
  <si>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</si>
  <si>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</si>
  <si>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</si>
  <si>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</si>
  <si>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</si>
  <si>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</si>
  <si>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</si>
  <si>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</si>
  <si>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</si>
  <si>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</si>
  <si>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</si>
  <si>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</si>
  <si>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</si>
  <si>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</si>
  <si>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</si>
  <si>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</si>
  <si>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</si>
  <si>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</si>
  <si>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</si>
  <si>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</si>
  <si>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</si>
  <si>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</si>
  <si>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Q18:Q40</t>
  </si>
  <si>
    <t>A1</t>
  </si>
  <si>
    <t>AutoTemplateWizardDONTMESSWITHIT</t>
  </si>
  <si>
    <t>Database Type:</t>
  </si>
  <si>
    <t>Excel 5.0</t>
  </si>
  <si>
    <t>Database Location:</t>
  </si>
  <si>
    <t>Reserved</t>
  </si>
  <si>
    <t>Number of Tables:</t>
  </si>
  <si>
    <t>Table Name:</t>
  </si>
  <si>
    <t>Table1</t>
  </si>
  <si>
    <t>Number of Fields:</t>
  </si>
  <si>
    <t>Field Name:</t>
  </si>
  <si>
    <t>PO Number</t>
  </si>
  <si>
    <t>PO Date</t>
  </si>
  <si>
    <t>Vendor Name</t>
  </si>
  <si>
    <t>Vendor Address</t>
  </si>
  <si>
    <t>Vendor City</t>
  </si>
  <si>
    <t>Vendor State</t>
  </si>
  <si>
    <t>Vendor Zip</t>
  </si>
  <si>
    <t>Vendor Phone</t>
  </si>
  <si>
    <t>Total PO</t>
  </si>
  <si>
    <t>Refers To:</t>
  </si>
  <si>
    <t>C:\PROGRAM FILES\MICROSOFT OFFICE\OFFICE\LIBRARY\Podb.xls</t>
  </si>
</sst>
</file>

<file path=xl/styles.xml><?xml version="1.0" encoding="utf-8"?>
<styleSheet xmlns="http://schemas.openxmlformats.org/spreadsheetml/2006/main">
  <numFmts count="20">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_);\(&quot;$&quot;#,##0\)"/>
    <numFmt numFmtId="166" formatCode="&quot;$&quot;#,##0.00_);\(&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92" formatCode="_-* #,##0.00\ &quot;DM&quot;_-;\-* #,##0.00\ &quot;DM&quot;_-;_-* &quot;-&quot;??\ &quot;DM&quot;_-;_-@_-"/>
    <numFmt numFmtId="210" formatCode="_-&quot;£&quot;* #,##0_-;\-&quot;£&quot;* #,##0_-;_-&quot;£&quot;* &quot;-&quot;_-;_-@_-"/>
    <numFmt numFmtId="211" formatCode="_-* #,##0_-;\-* #,##0_-;_-* &quot;-&quot;_-;_-@_-"/>
    <numFmt numFmtId="212" formatCode="_-&quot;£&quot;* #,##0.00_-;\-&quot;£&quot;* #,##0.00_-;_-&quot;£&quot;* &quot;-&quot;??_-;_-@_-"/>
    <numFmt numFmtId="213" formatCode="_-* #,##0.00_-;\-* #,##0.00_-;_-* &quot;-&quot;??_-;_-@_-"/>
  </numFmts>
  <fonts count="18">
    <font>
      <sz val="10"/>
      <name val="Arial"/>
      <family val="0"/>
    </font>
    <font>
      <b/>
      <sz val="10"/>
      <name val="Arial"/>
      <family val="0"/>
    </font>
    <font>
      <i/>
      <sz val="10"/>
      <name val="Arial"/>
      <family val="0"/>
    </font>
    <font>
      <b/>
      <i/>
      <sz val="10"/>
      <name val="Arial"/>
      <family val="0"/>
    </font>
    <font>
      <b/>
      <i/>
      <sz val="14"/>
      <name val="Arial"/>
      <family val="2"/>
    </font>
    <font>
      <b/>
      <sz val="18"/>
      <name val="Arial"/>
      <family val="0"/>
    </font>
    <font>
      <b/>
      <sz val="24"/>
      <name val="Arial"/>
      <family val="2"/>
    </font>
    <font>
      <sz val="10"/>
      <color indexed="12"/>
      <name val="Arial"/>
      <family val="2"/>
    </font>
    <font>
      <sz val="10"/>
      <color indexed="10"/>
      <name val="System"/>
      <family val="2"/>
    </font>
    <font>
      <b/>
      <sz val="10"/>
      <color indexed="10"/>
      <name val="System"/>
      <family val="2"/>
    </font>
    <font>
      <b/>
      <i/>
      <sz val="22"/>
      <name val="Arial"/>
      <family val="2"/>
    </font>
    <font>
      <sz val="20"/>
      <name val="Arial"/>
      <family val="2"/>
    </font>
    <font>
      <i/>
      <sz val="11"/>
      <name val="Arial"/>
      <family val="2"/>
    </font>
    <font>
      <sz val="8"/>
      <name val="Arial"/>
      <family val="2"/>
    </font>
    <font>
      <sz val="10"/>
      <color indexed="8"/>
      <name val="Arial"/>
      <family val="2"/>
    </font>
    <font>
      <b/>
      <i/>
      <sz val="18"/>
      <name val="Arial"/>
      <family val="2"/>
    </font>
    <font>
      <sz val="8"/>
      <name val="Tahoma"/>
      <family val="2"/>
    </font>
    <font>
      <b/>
      <sz val="8"/>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45">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thin">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style="hair"/>
      <right style="hair"/>
      <top style="hair"/>
      <bottom style="hair"/>
    </border>
    <border>
      <left style="thick">
        <color indexed="22"/>
      </left>
      <right>
        <color indexed="63"/>
      </right>
      <top style="medium">
        <color indexed="48"/>
      </top>
      <bottom style="thin">
        <color indexed="32"/>
      </bottom>
    </border>
    <border>
      <left>
        <color indexed="63"/>
      </left>
      <right style="thick">
        <color indexed="22"/>
      </right>
      <top style="medium">
        <color indexed="48"/>
      </top>
      <bottom style="thin">
        <color indexed="32"/>
      </bottom>
    </border>
    <border>
      <left style="hair"/>
      <right style="hair"/>
      <top>
        <color indexed="63"/>
      </top>
      <bottom style="hair"/>
    </border>
    <border>
      <left style="hair"/>
      <right style="hair"/>
      <top>
        <color indexed="63"/>
      </top>
      <bottom>
        <color indexed="63"/>
      </bottom>
    </border>
    <border>
      <left style="thin"/>
      <right style="thin"/>
      <top style="thin"/>
      <bottom style="thin"/>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medium">
        <color indexed="32"/>
      </bottom>
    </border>
    <border>
      <left>
        <color indexed="63"/>
      </left>
      <right>
        <color indexed="63"/>
      </right>
      <top>
        <color indexed="63"/>
      </top>
      <bottom style="thick">
        <color indexed="48"/>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style="hair">
        <color indexed="22"/>
      </top>
      <bottom style="hair">
        <color indexed="22"/>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1" fontId="0" fillId="0" borderId="0" applyFont="0" applyFill="0" applyBorder="0" applyAlignment="0" applyProtection="0"/>
    <xf numFmtId="213"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210" fontId="0" fillId="0" borderId="0" applyFont="0" applyFill="0" applyBorder="0" applyAlignment="0" applyProtection="0"/>
    <xf numFmtId="212" fontId="0" fillId="0" borderId="0" applyFont="0" applyFill="0" applyBorder="0" applyAlignment="0" applyProtection="0"/>
  </cellStyleXfs>
  <cellXfs count="145">
    <xf numFmtId="0" fontId="0" fillId="2" borderId="0" xfId="0" applyAlignment="1">
      <alignment/>
    </xf>
    <xf numFmtId="0" fontId="7" fillId="3" borderId="0" xfId="0" applyFont="1" applyFill="1" applyBorder="1" applyAlignment="1">
      <alignment/>
    </xf>
    <xf numFmtId="0" fontId="0" fillId="3" borderId="0" xfId="0" applyFill="1" applyAlignment="1">
      <alignment/>
    </xf>
    <xf numFmtId="0" fontId="0" fillId="3" borderId="0" xfId="0" applyFill="1" applyBorder="1" applyAlignment="1">
      <alignment/>
    </xf>
    <xf numFmtId="0" fontId="0" fillId="3" borderId="0" xfId="0" applyFill="1" applyBorder="1" applyAlignment="1">
      <alignment horizontal="righ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1" fillId="3" borderId="0" xfId="0" applyFont="1" applyFill="1" applyBorder="1" applyAlignment="1">
      <alignment/>
    </xf>
    <xf numFmtId="0" fontId="0" fillId="3" borderId="5" xfId="0" applyFill="1" applyBorder="1" applyAlignment="1">
      <alignment/>
    </xf>
    <xf numFmtId="0" fontId="1" fillId="3" borderId="0" xfId="0" applyFont="1" applyFill="1" applyBorder="1" applyAlignment="1" quotePrefix="1">
      <alignment horizontal="right"/>
    </xf>
    <xf numFmtId="0" fontId="0" fillId="3" borderId="0" xfId="0" applyFill="1" applyBorder="1" applyAlignment="1" quotePrefix="1">
      <alignment horizontal="lef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 fillId="3" borderId="0" xfId="0" applyFont="1" applyFill="1" applyBorder="1" applyAlignment="1">
      <alignment horizontal="right"/>
    </xf>
    <xf numFmtId="49" fontId="0" fillId="3" borderId="9" xfId="0" applyNumberFormat="1" applyFill="1" applyBorder="1" applyAlignment="1">
      <alignment/>
    </xf>
    <xf numFmtId="49" fontId="0" fillId="3" borderId="10" xfId="0" applyNumberFormat="1" applyFill="1" applyBorder="1" applyAlignment="1">
      <alignment horizontal="left"/>
    </xf>
    <xf numFmtId="49" fontId="0" fillId="3" borderId="11" xfId="0" applyNumberFormat="1" applyFill="1" applyBorder="1" applyAlignment="1">
      <alignment horizontal="left"/>
    </xf>
    <xf numFmtId="49" fontId="0" fillId="3" borderId="11" xfId="0" applyNumberFormat="1" applyFill="1" applyBorder="1" applyAlignment="1">
      <alignment/>
    </xf>
    <xf numFmtId="1" fontId="9" fillId="3" borderId="0" xfId="0" applyNumberFormat="1" applyFont="1" applyFill="1" applyBorder="1" applyAlignment="1">
      <alignment/>
    </xf>
    <xf numFmtId="0" fontId="4" fillId="3" borderId="0" xfId="0" applyFont="1" applyFill="1" applyBorder="1" applyAlignment="1">
      <alignment/>
    </xf>
    <xf numFmtId="0" fontId="8" fillId="3" borderId="0" xfId="0" applyFont="1" applyFill="1" applyBorder="1" applyAlignment="1">
      <alignment/>
    </xf>
    <xf numFmtId="0" fontId="7" fillId="3" borderId="5" xfId="0" applyFont="1" applyFill="1"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horizontal="right"/>
    </xf>
    <xf numFmtId="0" fontId="0" fillId="4" borderId="0" xfId="0" applyFill="1" applyBorder="1" applyAlignment="1">
      <alignment horizontal="right"/>
    </xf>
    <xf numFmtId="0" fontId="0" fillId="4" borderId="16" xfId="0" applyFill="1" applyBorder="1" applyAlignment="1">
      <alignment horizontal="right"/>
    </xf>
    <xf numFmtId="0" fontId="0" fillId="4" borderId="16" xfId="0" applyFill="1" applyBorder="1" applyAlignment="1">
      <alignment/>
    </xf>
    <xf numFmtId="0" fontId="0" fillId="4" borderId="0"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7" fillId="4" borderId="15" xfId="0" applyFont="1" applyFill="1" applyBorder="1" applyAlignment="1">
      <alignment/>
    </xf>
    <xf numFmtId="0" fontId="7" fillId="4" borderId="0" xfId="0" applyFont="1" applyFill="1" applyBorder="1" applyAlignment="1">
      <alignment/>
    </xf>
    <xf numFmtId="0" fontId="7" fillId="4" borderId="16" xfId="0" applyFont="1" applyFill="1" applyBorder="1" applyAlignment="1">
      <alignment/>
    </xf>
    <xf numFmtId="0" fontId="7" fillId="4" borderId="17" xfId="0" applyFont="1" applyFill="1" applyBorder="1" applyAlignment="1">
      <alignment/>
    </xf>
    <xf numFmtId="0" fontId="7" fillId="4" borderId="18" xfId="0" applyFont="1" applyFill="1" applyBorder="1" applyAlignment="1">
      <alignment/>
    </xf>
    <xf numFmtId="0" fontId="7" fillId="4" borderId="19" xfId="0" applyFont="1" applyFill="1" applyBorder="1" applyAlignment="1">
      <alignment/>
    </xf>
    <xf numFmtId="49" fontId="0" fillId="3" borderId="10" xfId="0" applyNumberFormat="1" applyFill="1" applyBorder="1" applyAlignment="1" quotePrefix="1">
      <alignment horizontal="left"/>
    </xf>
    <xf numFmtId="0" fontId="0" fillId="4" borderId="15" xfId="0" applyFill="1" applyBorder="1" applyAlignment="1" quotePrefix="1">
      <alignment horizontal="right"/>
    </xf>
    <xf numFmtId="0" fontId="0" fillId="4" borderId="0" xfId="0" applyFill="1" applyAlignment="1">
      <alignment/>
    </xf>
    <xf numFmtId="0" fontId="0" fillId="4" borderId="0" xfId="0" applyFill="1" applyBorder="1" applyAlignment="1" quotePrefix="1">
      <alignment horizontal="right"/>
    </xf>
    <xf numFmtId="172" fontId="0" fillId="3" borderId="0" xfId="0" applyNumberFormat="1" applyFill="1" applyAlignment="1">
      <alignment/>
    </xf>
    <xf numFmtId="0" fontId="12" fillId="4" borderId="0" xfId="0" applyFont="1" applyFill="1" applyBorder="1" applyAlignment="1" quotePrefix="1">
      <alignment horizontal="left"/>
    </xf>
    <xf numFmtId="0" fontId="0" fillId="3" borderId="0" xfId="0" applyFill="1" applyBorder="1" applyAlignment="1">
      <alignment horizontal="centerContinuous"/>
    </xf>
    <xf numFmtId="0" fontId="13" fillId="3" borderId="0" xfId="0" applyFont="1" applyFill="1" applyBorder="1" applyAlignment="1">
      <alignment horizontal="center"/>
    </xf>
    <xf numFmtId="164" fontId="0" fillId="3" borderId="0" xfId="0" applyNumberFormat="1" applyFill="1" applyBorder="1" applyAlignment="1">
      <alignment/>
    </xf>
    <xf numFmtId="14" fontId="0" fillId="3" borderId="0" xfId="0" applyNumberFormat="1" applyFill="1" applyBorder="1" applyAlignment="1">
      <alignment/>
    </xf>
    <xf numFmtId="0" fontId="0" fillId="4" borderId="13" xfId="0" applyFont="1" applyFill="1" applyBorder="1" applyAlignment="1">
      <alignment/>
    </xf>
    <xf numFmtId="49" fontId="0" fillId="3" borderId="10" xfId="0" applyNumberFormat="1" applyFill="1" applyBorder="1" applyAlignment="1">
      <alignment/>
    </xf>
    <xf numFmtId="172" fontId="0" fillId="4" borderId="0" xfId="0" applyNumberFormat="1" applyFill="1" applyBorder="1" applyAlignment="1">
      <alignment/>
    </xf>
    <xf numFmtId="0" fontId="0" fillId="3" borderId="11" xfId="0" applyFill="1" applyBorder="1" applyAlignment="1">
      <alignment/>
    </xf>
    <xf numFmtId="49" fontId="0" fillId="4" borderId="0" xfId="0" applyNumberFormat="1" applyFill="1" applyBorder="1" applyAlignment="1">
      <alignment/>
    </xf>
    <xf numFmtId="49" fontId="0" fillId="4" borderId="0" xfId="0" applyNumberFormat="1" applyFill="1" applyBorder="1" applyAlignment="1">
      <alignment horizontal="left"/>
    </xf>
    <xf numFmtId="0" fontId="0" fillId="3" borderId="0" xfId="0" applyFont="1" applyFill="1" applyBorder="1" applyAlignment="1" quotePrefix="1">
      <alignment horizontal="right"/>
    </xf>
    <xf numFmtId="0" fontId="0" fillId="3" borderId="0" xfId="0" applyFill="1" applyAlignment="1">
      <alignment horizontal="right"/>
    </xf>
    <xf numFmtId="0" fontId="0" fillId="3" borderId="0" xfId="0" applyFont="1" applyFill="1" applyBorder="1" applyAlignment="1" quotePrefix="1">
      <alignment horizontal="right"/>
    </xf>
    <xf numFmtId="0" fontId="0" fillId="3" borderId="0" xfId="0" applyFont="1" applyFill="1" applyBorder="1" applyAlignment="1" quotePrefix="1">
      <alignment/>
    </xf>
    <xf numFmtId="0" fontId="1" fillId="3" borderId="20" xfId="0" applyFont="1" applyFill="1" applyBorder="1" applyAlignment="1">
      <alignment horizontal="center"/>
    </xf>
    <xf numFmtId="0" fontId="1" fillId="3" borderId="20" xfId="0" applyFont="1" applyFill="1" applyBorder="1" applyAlignment="1">
      <alignment horizontal="centerContinuous"/>
    </xf>
    <xf numFmtId="0" fontId="0" fillId="3" borderId="21" xfId="0" applyFill="1" applyBorder="1" applyAlignment="1">
      <alignment/>
    </xf>
    <xf numFmtId="0" fontId="0" fillId="3" borderId="22" xfId="0" applyFill="1" applyBorder="1" applyAlignment="1">
      <alignment/>
    </xf>
    <xf numFmtId="0" fontId="0" fillId="3" borderId="0" xfId="0" applyNumberFormat="1" applyFill="1" applyBorder="1" applyAlignment="1">
      <alignment/>
    </xf>
    <xf numFmtId="166" fontId="0" fillId="5" borderId="23" xfId="17" applyNumberFormat="1" applyFill="1" applyBorder="1" applyAlignment="1">
      <alignment/>
    </xf>
    <xf numFmtId="166" fontId="0" fillId="3" borderId="23" xfId="17" applyNumberFormat="1" applyFill="1" applyBorder="1" applyAlignment="1">
      <alignment/>
    </xf>
    <xf numFmtId="166" fontId="0" fillId="5" borderId="24" xfId="17" applyNumberFormat="1" applyFill="1" applyBorder="1" applyAlignment="1">
      <alignment/>
    </xf>
    <xf numFmtId="166" fontId="0" fillId="5" borderId="25" xfId="17" applyNumberFormat="1" applyFill="1" applyBorder="1" applyAlignment="1">
      <alignment/>
    </xf>
    <xf numFmtId="172" fontId="0" fillId="4" borderId="0" xfId="0" applyNumberFormat="1" applyFill="1" applyAlignment="1">
      <alignment/>
    </xf>
    <xf numFmtId="0" fontId="14" fillId="4" borderId="0" xfId="0" applyFont="1" applyFill="1" applyBorder="1" applyAlignment="1">
      <alignment/>
    </xf>
    <xf numFmtId="0" fontId="0" fillId="3" borderId="26" xfId="0" applyFill="1" applyBorder="1" applyAlignment="1">
      <alignment/>
    </xf>
    <xf numFmtId="0" fontId="4" fillId="3" borderId="26" xfId="0" applyFont="1" applyFill="1" applyBorder="1" applyAlignment="1">
      <alignment/>
    </xf>
    <xf numFmtId="0" fontId="0" fillId="3" borderId="0" xfId="0" applyFont="1" applyFill="1" applyBorder="1" applyAlignment="1">
      <alignment/>
    </xf>
    <xf numFmtId="49" fontId="0" fillId="3" borderId="27" xfId="0" applyNumberFormat="1" applyFont="1" applyFill="1" applyBorder="1" applyAlignment="1">
      <alignment horizontal="left"/>
    </xf>
    <xf numFmtId="0" fontId="0" fillId="3" borderId="0" xfId="0" applyFont="1" applyFill="1" applyBorder="1" applyAlignment="1">
      <alignment horizontal="right"/>
    </xf>
    <xf numFmtId="0" fontId="2" fillId="4" borderId="0" xfId="0" applyFont="1" applyFill="1" applyBorder="1" applyAlignment="1" quotePrefix="1">
      <alignment horizontal="left"/>
    </xf>
    <xf numFmtId="49" fontId="0" fillId="3" borderId="27" xfId="0" applyNumberFormat="1" applyFill="1" applyBorder="1" applyAlignment="1">
      <alignment horizontal="left"/>
    </xf>
    <xf numFmtId="0" fontId="0" fillId="4" borderId="0" xfId="0" applyFill="1" applyAlignment="1">
      <alignment horizontal="right"/>
    </xf>
    <xf numFmtId="10" fontId="0" fillId="3" borderId="9" xfId="0" applyNumberFormat="1" applyFill="1" applyBorder="1" applyAlignment="1">
      <alignment horizontal="left"/>
    </xf>
    <xf numFmtId="10" fontId="0" fillId="3" borderId="28" xfId="0" applyNumberFormat="1" applyFill="1" applyBorder="1" applyAlignment="1">
      <alignment horizontal="left"/>
    </xf>
    <xf numFmtId="49" fontId="0" fillId="3" borderId="29" xfId="0" applyNumberFormat="1" applyFill="1" applyBorder="1" applyAlignment="1">
      <alignment/>
    </xf>
    <xf numFmtId="172" fontId="0" fillId="2" borderId="0" xfId="0" applyNumberFormat="1" applyAlignment="1" applyProtection="1">
      <alignment/>
      <protection locked="0"/>
    </xf>
    <xf numFmtId="0" fontId="0" fillId="3" borderId="0" xfId="0" applyFill="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166" fontId="0" fillId="2" borderId="0" xfId="0" applyNumberFormat="1" applyAlignment="1">
      <alignment/>
    </xf>
    <xf numFmtId="0" fontId="0" fillId="3" borderId="0" xfId="0" applyFill="1" applyBorder="1" applyAlignment="1" quotePrefix="1">
      <alignment horizontal="right"/>
    </xf>
    <xf numFmtId="0" fontId="0" fillId="0" borderId="0" xfId="21" applyFill="1">
      <alignment/>
      <protection/>
    </xf>
    <xf numFmtId="192" fontId="0" fillId="0" borderId="0" xfId="21" applyNumberFormat="1" applyFill="1">
      <alignment/>
      <protection/>
    </xf>
    <xf numFmtId="0" fontId="0" fillId="3" borderId="24" xfId="0" applyFill="1" applyBorder="1" applyAlignment="1">
      <alignment horizontal="center"/>
    </xf>
    <xf numFmtId="0" fontId="0" fillId="3" borderId="23" xfId="0" applyFill="1" applyBorder="1" applyAlignment="1">
      <alignment horizontal="center"/>
    </xf>
    <xf numFmtId="0" fontId="0" fillId="3" borderId="24" xfId="0" applyNumberFormat="1" applyFont="1" applyFill="1" applyBorder="1" applyAlignment="1">
      <alignment horizontal="center"/>
    </xf>
    <xf numFmtId="0" fontId="0" fillId="3" borderId="24" xfId="0" applyNumberFormat="1" applyFill="1" applyBorder="1" applyAlignment="1">
      <alignment horizontal="center"/>
    </xf>
    <xf numFmtId="0" fontId="0" fillId="3" borderId="23" xfId="0" applyNumberFormat="1" applyFill="1" applyBorder="1" applyAlignment="1">
      <alignment horizontal="center"/>
    </xf>
    <xf numFmtId="166" fontId="0" fillId="5" borderId="24" xfId="17" applyNumberFormat="1" applyFill="1" applyBorder="1" applyAlignment="1">
      <alignment/>
    </xf>
    <xf numFmtId="166" fontId="0" fillId="5" borderId="23" xfId="17" applyNumberFormat="1" applyFill="1" applyBorder="1" applyAlignment="1">
      <alignment/>
    </xf>
    <xf numFmtId="0" fontId="0" fillId="0" borderId="0" xfId="21" applyFont="1" applyFill="1">
      <alignment/>
      <protection/>
    </xf>
    <xf numFmtId="0" fontId="0" fillId="0" borderId="0" xfId="21" applyNumberFormat="1" applyFont="1" applyFill="1">
      <alignment/>
      <protection/>
    </xf>
    <xf numFmtId="0" fontId="0" fillId="0" borderId="0" xfId="21" applyNumberFormat="1" applyFill="1">
      <alignment/>
      <protection/>
    </xf>
    <xf numFmtId="0" fontId="0" fillId="0" borderId="0" xfId="22" applyFont="1" applyFill="1">
      <alignment/>
      <protection/>
    </xf>
    <xf numFmtId="0" fontId="15" fillId="3" borderId="30" xfId="0" applyFont="1" applyFill="1" applyBorder="1" applyAlignment="1">
      <alignment/>
    </xf>
    <xf numFmtId="0" fontId="0" fillId="2" borderId="30" xfId="0" applyBorder="1" applyAlignment="1">
      <alignment/>
    </xf>
    <xf numFmtId="0" fontId="1" fillId="3" borderId="18" xfId="0" applyFont="1" applyFill="1" applyBorder="1" applyAlignment="1">
      <alignment/>
    </xf>
    <xf numFmtId="0" fontId="0" fillId="2" borderId="18" xfId="0" applyBorder="1" applyAlignment="1">
      <alignment/>
    </xf>
    <xf numFmtId="0" fontId="1" fillId="3" borderId="18" xfId="0" applyFont="1" applyFill="1" applyBorder="1" applyAlignment="1" quotePrefix="1">
      <alignment/>
    </xf>
    <xf numFmtId="0" fontId="0" fillId="5" borderId="31" xfId="0" applyNumberFormat="1" applyFill="1" applyBorder="1" applyAlignment="1">
      <alignment/>
    </xf>
    <xf numFmtId="0" fontId="0" fillId="2" borderId="32" xfId="0" applyBorder="1" applyAlignment="1">
      <alignment/>
    </xf>
    <xf numFmtId="49" fontId="0" fillId="3" borderId="27" xfId="0" applyNumberFormat="1" applyFill="1" applyBorder="1" applyAlignment="1">
      <alignment/>
    </xf>
    <xf numFmtId="0" fontId="0" fillId="2" borderId="27" xfId="0" applyBorder="1" applyAlignment="1">
      <alignment/>
    </xf>
    <xf numFmtId="49" fontId="0" fillId="3" borderId="33" xfId="0" applyNumberFormat="1" applyFill="1" applyBorder="1" applyAlignment="1">
      <alignment/>
    </xf>
    <xf numFmtId="0" fontId="0" fillId="2" borderId="33" xfId="0" applyBorder="1" applyAlignment="1">
      <alignment/>
    </xf>
    <xf numFmtId="14" fontId="0" fillId="3" borderId="0" xfId="0" applyNumberFormat="1" applyFill="1" applyBorder="1" applyAlignment="1">
      <alignment horizontal="center"/>
    </xf>
    <xf numFmtId="0" fontId="0" fillId="2" borderId="0" xfId="0" applyAlignment="1">
      <alignment horizontal="center"/>
    </xf>
    <xf numFmtId="0" fontId="0" fillId="3" borderId="0" xfId="0" applyFill="1" applyBorder="1" applyAlignment="1">
      <alignment wrapText="1"/>
    </xf>
    <xf numFmtId="0" fontId="1" fillId="3" borderId="34" xfId="0" applyFont="1" applyFill="1" applyBorder="1" applyAlignment="1">
      <alignment horizontal="center"/>
    </xf>
    <xf numFmtId="0" fontId="0" fillId="2" borderId="35" xfId="0" applyBorder="1" applyAlignment="1">
      <alignment horizontal="center"/>
    </xf>
    <xf numFmtId="0" fontId="0" fillId="2" borderId="36" xfId="0" applyBorder="1" applyAlignment="1">
      <alignment horizontal="center"/>
    </xf>
    <xf numFmtId="49" fontId="0" fillId="3" borderId="37" xfId="0" applyNumberFormat="1" applyFill="1" applyBorder="1" applyAlignment="1">
      <alignment/>
    </xf>
    <xf numFmtId="0" fontId="0" fillId="2" borderId="38" xfId="0" applyBorder="1" applyAlignment="1">
      <alignment/>
    </xf>
    <xf numFmtId="0" fontId="0" fillId="2" borderId="39" xfId="0" applyBorder="1" applyAlignment="1">
      <alignment/>
    </xf>
    <xf numFmtId="49" fontId="0" fillId="3" borderId="40" xfId="0" applyNumberFormat="1" applyFill="1" applyBorder="1" applyAlignment="1">
      <alignment/>
    </xf>
    <xf numFmtId="0" fontId="0" fillId="2" borderId="0" xfId="0" applyAlignment="1">
      <alignment/>
    </xf>
    <xf numFmtId="0" fontId="0" fillId="2" borderId="41" xfId="0" applyBorder="1" applyAlignment="1">
      <alignment/>
    </xf>
    <xf numFmtId="49" fontId="0" fillId="3" borderId="42" xfId="0" applyNumberFormat="1" applyFill="1" applyBorder="1" applyAlignment="1">
      <alignment/>
    </xf>
    <xf numFmtId="0" fontId="0" fillId="2" borderId="43" xfId="0" applyBorder="1" applyAlignment="1">
      <alignment/>
    </xf>
    <xf numFmtId="0" fontId="0" fillId="2" borderId="44" xfId="0" applyBorder="1" applyAlignment="1">
      <alignment/>
    </xf>
    <xf numFmtId="0" fontId="0" fillId="3" borderId="27" xfId="0" applyFill="1" applyBorder="1" applyAlignment="1">
      <alignment/>
    </xf>
    <xf numFmtId="0" fontId="0" fillId="3" borderId="0" xfId="0" applyFill="1" applyBorder="1" applyAlignment="1">
      <alignment/>
    </xf>
    <xf numFmtId="17" fontId="0" fillId="3" borderId="33" xfId="0" applyNumberFormat="1" applyFill="1" applyBorder="1" applyAlignment="1">
      <alignment/>
    </xf>
    <xf numFmtId="49" fontId="0" fillId="3" borderId="27" xfId="0" applyNumberFormat="1" applyFont="1" applyFill="1" applyBorder="1" applyAlignment="1">
      <alignment/>
    </xf>
    <xf numFmtId="0" fontId="1" fillId="3" borderId="34" xfId="0" applyFont="1" applyFill="1" applyBorder="1" applyAlignment="1">
      <alignment horizontal="center"/>
    </xf>
    <xf numFmtId="166" fontId="0" fillId="3" borderId="37" xfId="17" applyNumberFormat="1" applyFill="1" applyBorder="1" applyAlignment="1">
      <alignment/>
    </xf>
    <xf numFmtId="166" fontId="0" fillId="3" borderId="40" xfId="17" applyNumberFormat="1" applyFill="1" applyBorder="1" applyAlignment="1">
      <alignment/>
    </xf>
    <xf numFmtId="166" fontId="0" fillId="3" borderId="42" xfId="17" applyNumberFormat="1" applyFill="1" applyBorder="1" applyAlignment="1">
      <alignment/>
    </xf>
    <xf numFmtId="0" fontId="0" fillId="5" borderId="43" xfId="0" applyFont="1" applyFill="1" applyBorder="1" applyAlignment="1" quotePrefix="1">
      <alignment/>
    </xf>
    <xf numFmtId="0" fontId="0" fillId="5" borderId="35" xfId="0" applyFont="1" applyFill="1" applyBorder="1" applyAlignment="1" quotePrefix="1">
      <alignment/>
    </xf>
    <xf numFmtId="0" fontId="0" fillId="2" borderId="35" xfId="0" applyBorder="1" applyAlignment="1">
      <alignment/>
    </xf>
    <xf numFmtId="0" fontId="0" fillId="2" borderId="36" xfId="0" applyBorder="1" applyAlignment="1">
      <alignment/>
    </xf>
    <xf numFmtId="14" fontId="0" fillId="3" borderId="27" xfId="0" applyNumberFormat="1" applyFill="1" applyBorder="1" applyAlignment="1">
      <alignment/>
    </xf>
    <xf numFmtId="0" fontId="0" fillId="3" borderId="33" xfId="0" applyFill="1" applyBorder="1" applyAlignment="1">
      <alignment/>
    </xf>
  </cellXfs>
  <cellStyles count="13">
    <cellStyle name="Normal" xfId="0"/>
    <cellStyle name="Comma" xfId="15"/>
    <cellStyle name="Comma [0]" xfId="16"/>
    <cellStyle name="Currency" xfId="17"/>
    <cellStyle name="Currency [0]" xfId="18"/>
    <cellStyle name="Dezimal [0]_Compiling Utility Macros" xfId="19"/>
    <cellStyle name="Dezimal_Compiling Utility Macros" xfId="20"/>
    <cellStyle name="Normal_Int. Data Table_1" xfId="21"/>
    <cellStyle name="Normal_Int. Data Table_Int. Data Table" xfId="22"/>
    <cellStyle name="Percent"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952500</xdr:colOff>
      <xdr:row>0</xdr:row>
      <xdr:rowOff>0</xdr:rowOff>
    </xdr:from>
    <xdr:to>
      <xdr:col>7</xdr:col>
      <xdr:colOff>1304925</xdr:colOff>
      <xdr:row>0</xdr:row>
      <xdr:rowOff>0</xdr:rowOff>
    </xdr:to>
    <xdr:sp>
      <xdr:nvSpPr>
        <xdr:cNvPr id="1" name="Text 6"/>
        <xdr:cNvSpPr txBox="1">
          <a:spLocks noChangeArrowheads="1"/>
        </xdr:cNvSpPr>
      </xdr:nvSpPr>
      <xdr:spPr>
        <a:xfrm>
          <a:off x="2600325" y="0"/>
          <a:ext cx="3648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Arial"/>
              <a:ea typeface="Arial"/>
              <a:cs typeface="Arial"/>
            </a:rPr>
            <a:t>COMPANY NAME</a:t>
          </a:r>
          <a:r>
            <a:rPr lang="en-US" cap="none" sz="1800" b="1" i="0" u="none" baseline="0">
              <a:latin typeface="Arial"/>
              <a:ea typeface="Arial"/>
              <a:cs typeface="Arial"/>
            </a:rPr>
            <a:t>
</a:t>
          </a:r>
          <a:r>
            <a:rPr lang="en-US" cap="none" sz="1000" b="0" i="0" u="none" baseline="0">
              <a:latin typeface="Arial"/>
              <a:ea typeface="Arial"/>
              <a:cs typeface="Arial"/>
            </a:rPr>
            <a:t>Address, City State, Zip Code
Phone, Fax</a:t>
          </a:r>
        </a:p>
      </xdr:txBody>
    </xdr:sp>
    <xdr:clientData/>
  </xdr:twoCellAnchor>
  <xdr:twoCellAnchor>
    <xdr:from>
      <xdr:col>1</xdr:col>
      <xdr:colOff>28575</xdr:colOff>
      <xdr:row>0</xdr:row>
      <xdr:rowOff>0</xdr:rowOff>
    </xdr:from>
    <xdr:to>
      <xdr:col>7</xdr:col>
      <xdr:colOff>161925</xdr:colOff>
      <xdr:row>0</xdr:row>
      <xdr:rowOff>0</xdr:rowOff>
    </xdr:to>
    <xdr:sp>
      <xdr:nvSpPr>
        <xdr:cNvPr id="2" name="Text 10"/>
        <xdr:cNvSpPr txBox="1">
          <a:spLocks noChangeArrowheads="1"/>
        </xdr:cNvSpPr>
      </xdr:nvSpPr>
      <xdr:spPr>
        <a:xfrm>
          <a:off x="114300" y="0"/>
          <a:ext cx="4991100" cy="0"/>
        </a:xfrm>
        <a:prstGeom prst="rect">
          <a:avLst/>
        </a:prstGeom>
        <a:solidFill>
          <a:srgbClr val="69FFFF"/>
        </a:solidFill>
        <a:ln w="1" cmpd="sng">
          <a:noFill/>
        </a:ln>
      </xdr:spPr>
      <xdr:txBody>
        <a:bodyPr vertOverflow="clip" wrap="square"/>
        <a:p>
          <a:pPr algn="ctr">
            <a:defRPr/>
          </a:pPr>
          <a:r>
            <a:rPr lang="en-US" cap="none" sz="2200" b="1" i="1" u="none" baseline="0">
              <a:latin typeface="Arial"/>
              <a:ea typeface="Arial"/>
              <a:cs typeface="Arial"/>
            </a:rPr>
            <a:t>Customize Your Purchase Order</a:t>
          </a:r>
        </a:p>
      </xdr:txBody>
    </xdr:sp>
    <xdr:clientData/>
  </xdr:twoCellAnchor>
  <xdr:twoCellAnchor>
    <xdr:from>
      <xdr:col>3</xdr:col>
      <xdr:colOff>95250</xdr:colOff>
      <xdr:row>0</xdr:row>
      <xdr:rowOff>0</xdr:rowOff>
    </xdr:from>
    <xdr:to>
      <xdr:col>6</xdr:col>
      <xdr:colOff>590550</xdr:colOff>
      <xdr:row>0</xdr:row>
      <xdr:rowOff>0</xdr:rowOff>
    </xdr:to>
    <xdr:sp>
      <xdr:nvSpPr>
        <xdr:cNvPr id="3" name="Text 18"/>
        <xdr:cNvSpPr txBox="1">
          <a:spLocks noChangeArrowheads="1"/>
        </xdr:cNvSpPr>
      </xdr:nvSpPr>
      <xdr:spPr>
        <a:xfrm>
          <a:off x="457200" y="0"/>
          <a:ext cx="3829050" cy="0"/>
        </a:xfrm>
        <a:prstGeom prst="rect">
          <a:avLst/>
        </a:prstGeom>
        <a:solidFill>
          <a:srgbClr val="69FFFF"/>
        </a:solidFill>
        <a:ln w="1" cmpd="sng">
          <a:noFill/>
        </a:ln>
      </xdr:spPr>
      <xdr:txBody>
        <a:bodyPr vertOverflow="clip" wrap="square"/>
        <a:p>
          <a:pPr algn="ctr">
            <a:defRPr/>
          </a:pPr>
          <a:r>
            <a:rPr lang="en-US" cap="none" sz="2200" b="1" i="1" u="none" baseline="0">
              <a:latin typeface="Arial"/>
              <a:ea typeface="Arial"/>
              <a:cs typeface="Arial"/>
            </a:rPr>
            <a:t>Customize Your Invoice</a:t>
          </a:r>
        </a:p>
      </xdr:txBody>
    </xdr:sp>
    <xdr:clientData/>
  </xdr:twoCellAnchor>
  <xdr:twoCellAnchor>
    <xdr:from>
      <xdr:col>5</xdr:col>
      <xdr:colOff>619125</xdr:colOff>
      <xdr:row>36</xdr:row>
      <xdr:rowOff>76200</xdr:rowOff>
    </xdr:from>
    <xdr:to>
      <xdr:col>7</xdr:col>
      <xdr:colOff>971550</xdr:colOff>
      <xdr:row>41</xdr:row>
      <xdr:rowOff>104775</xdr:rowOff>
    </xdr:to>
    <xdr:sp macro="[0]!Nada">
      <xdr:nvSpPr>
        <xdr:cNvPr id="4" name="LT"/>
        <xdr:cNvSpPr txBox="1">
          <a:spLocks noChangeArrowheads="1"/>
        </xdr:cNvSpPr>
      </xdr:nvSpPr>
      <xdr:spPr>
        <a:xfrm>
          <a:off x="2266950" y="5753100"/>
          <a:ext cx="3648075" cy="838200"/>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COMPANY NAME</a:t>
          </a:r>
          <a:r>
            <a:rPr lang="en-US" cap="none" sz="1000" b="0" i="0" u="none" baseline="0">
              <a:latin typeface="Arial"/>
              <a:ea typeface="Arial"/>
              <a:cs typeface="Arial"/>
            </a:rPr>
            <a:t>
Company Address
City, State  ZIP Code
Phone Number fax Fax Number</a:t>
          </a:r>
        </a:p>
      </xdr:txBody>
    </xdr:sp>
    <xdr:clientData/>
  </xdr:twoCellAnchor>
  <xdr:twoCellAnchor>
    <xdr:from>
      <xdr:col>3</xdr:col>
      <xdr:colOff>485775</xdr:colOff>
      <xdr:row>36</xdr:row>
      <xdr:rowOff>85725</xdr:rowOff>
    </xdr:from>
    <xdr:to>
      <xdr:col>5</xdr:col>
      <xdr:colOff>28575</xdr:colOff>
      <xdr:row>41</xdr:row>
      <xdr:rowOff>142875</xdr:rowOff>
    </xdr:to>
    <xdr:sp macro="[0]!Nada">
      <xdr:nvSpPr>
        <xdr:cNvPr id="5" name="LG"/>
        <xdr:cNvSpPr txBox="1">
          <a:spLocks noChangeArrowheads="1"/>
        </xdr:cNvSpPr>
      </xdr:nvSpPr>
      <xdr:spPr>
        <a:xfrm>
          <a:off x="847725" y="5762625"/>
          <a:ext cx="828675" cy="86677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
Logo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2</xdr:row>
      <xdr:rowOff>47625</xdr:rowOff>
    </xdr:from>
    <xdr:to>
      <xdr:col>12</xdr:col>
      <xdr:colOff>409575</xdr:colOff>
      <xdr:row>7</xdr:row>
      <xdr:rowOff>123825</xdr:rowOff>
    </xdr:to>
    <xdr:sp macro="[0]!Nada">
      <xdr:nvSpPr>
        <xdr:cNvPr id="1" name="LT"/>
        <xdr:cNvSpPr txBox="1">
          <a:spLocks noChangeArrowheads="1"/>
        </xdr:cNvSpPr>
      </xdr:nvSpPr>
      <xdr:spPr>
        <a:xfrm>
          <a:off x="1295400" y="133350"/>
          <a:ext cx="3038475" cy="885825"/>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COMPANY NAME</a:t>
          </a:r>
          <a:r>
            <a:rPr lang="en-US" cap="none" sz="1000" b="0" i="0" u="none" baseline="0">
              <a:latin typeface="Arial"/>
              <a:ea typeface="Arial"/>
              <a:cs typeface="Arial"/>
            </a:rPr>
            <a:t>
Company Address
City, State  ZIP Code
Phone Number fax Fax Number</a:t>
          </a:r>
        </a:p>
      </xdr:txBody>
    </xdr:sp>
    <xdr:clientData/>
  </xdr:twoCellAnchor>
  <xdr:twoCellAnchor>
    <xdr:from>
      <xdr:col>2</xdr:col>
      <xdr:colOff>85725</xdr:colOff>
      <xdr:row>10</xdr:row>
      <xdr:rowOff>66675</xdr:rowOff>
    </xdr:from>
    <xdr:to>
      <xdr:col>10</xdr:col>
      <xdr:colOff>76200</xdr:colOff>
      <xdr:row>15</xdr:row>
      <xdr:rowOff>57150</xdr:rowOff>
    </xdr:to>
    <xdr:sp>
      <xdr:nvSpPr>
        <xdr:cNvPr id="2" name="PORDB1"/>
        <xdr:cNvSpPr>
          <a:spLocks/>
        </xdr:cNvSpPr>
      </xdr:nvSpPr>
      <xdr:spPr>
        <a:xfrm>
          <a:off x="200025" y="1343025"/>
          <a:ext cx="30384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10</xdr:row>
      <xdr:rowOff>66675</xdr:rowOff>
    </xdr:from>
    <xdr:to>
      <xdr:col>17</xdr:col>
      <xdr:colOff>142875</xdr:colOff>
      <xdr:row>15</xdr:row>
      <xdr:rowOff>57150</xdr:rowOff>
    </xdr:to>
    <xdr:sp>
      <xdr:nvSpPr>
        <xdr:cNvPr id="3" name="PORDB2"/>
        <xdr:cNvSpPr>
          <a:spLocks/>
        </xdr:cNvSpPr>
      </xdr:nvSpPr>
      <xdr:spPr>
        <a:xfrm>
          <a:off x="3305175" y="1343025"/>
          <a:ext cx="360045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35</xdr:row>
      <xdr:rowOff>38100</xdr:rowOff>
    </xdr:from>
    <xdr:to>
      <xdr:col>12</xdr:col>
      <xdr:colOff>409575</xdr:colOff>
      <xdr:row>43</xdr:row>
      <xdr:rowOff>47625</xdr:rowOff>
    </xdr:to>
    <xdr:sp>
      <xdr:nvSpPr>
        <xdr:cNvPr id="4" name="PORDB3"/>
        <xdr:cNvSpPr>
          <a:spLocks/>
        </xdr:cNvSpPr>
      </xdr:nvSpPr>
      <xdr:spPr>
        <a:xfrm>
          <a:off x="628650" y="5362575"/>
          <a:ext cx="3705225" cy="13906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104775</xdr:rowOff>
    </xdr:from>
    <xdr:to>
      <xdr:col>7</xdr:col>
      <xdr:colOff>133350</xdr:colOff>
      <xdr:row>35</xdr:row>
      <xdr:rowOff>142875</xdr:rowOff>
    </xdr:to>
    <xdr:sp macro="[0]!Nada">
      <xdr:nvSpPr>
        <xdr:cNvPr id="5" name="PORD3"/>
        <xdr:cNvSpPr txBox="1">
          <a:spLocks noChangeArrowheads="1"/>
        </xdr:cNvSpPr>
      </xdr:nvSpPr>
      <xdr:spPr>
        <a:xfrm>
          <a:off x="942975" y="5267325"/>
          <a:ext cx="1143000" cy="2000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Payment Details</a:t>
          </a:r>
        </a:p>
      </xdr:txBody>
    </xdr:sp>
    <xdr:clientData/>
  </xdr:twoCellAnchor>
  <xdr:twoCellAnchor>
    <xdr:from>
      <xdr:col>3</xdr:col>
      <xdr:colOff>161925</xdr:colOff>
      <xdr:row>9</xdr:row>
      <xdr:rowOff>123825</xdr:rowOff>
    </xdr:from>
    <xdr:to>
      <xdr:col>4</xdr:col>
      <xdr:colOff>209550</xdr:colOff>
      <xdr:row>10</xdr:row>
      <xdr:rowOff>133350</xdr:rowOff>
    </xdr:to>
    <xdr:sp macro="[0]!Nada">
      <xdr:nvSpPr>
        <xdr:cNvPr id="6" name="PORD1"/>
        <xdr:cNvSpPr txBox="1">
          <a:spLocks noChangeArrowheads="1"/>
        </xdr:cNvSpPr>
      </xdr:nvSpPr>
      <xdr:spPr>
        <a:xfrm>
          <a:off x="523875" y="1228725"/>
          <a:ext cx="628650" cy="18097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Vendor</a:t>
          </a:r>
        </a:p>
      </xdr:txBody>
    </xdr:sp>
    <xdr:clientData/>
  </xdr:twoCellAnchor>
  <xdr:twoCellAnchor>
    <xdr:from>
      <xdr:col>11</xdr:col>
      <xdr:colOff>171450</xdr:colOff>
      <xdr:row>9</xdr:row>
      <xdr:rowOff>133350</xdr:rowOff>
    </xdr:from>
    <xdr:to>
      <xdr:col>12</xdr:col>
      <xdr:colOff>276225</xdr:colOff>
      <xdr:row>10</xdr:row>
      <xdr:rowOff>142875</xdr:rowOff>
    </xdr:to>
    <xdr:sp macro="[0]!Nada">
      <xdr:nvSpPr>
        <xdr:cNvPr id="7" name="PORD2"/>
        <xdr:cNvSpPr txBox="1">
          <a:spLocks noChangeArrowheads="1"/>
        </xdr:cNvSpPr>
      </xdr:nvSpPr>
      <xdr:spPr>
        <a:xfrm>
          <a:off x="3514725" y="1238250"/>
          <a:ext cx="685800" cy="18097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 To</a:t>
          </a:r>
        </a:p>
      </xdr:txBody>
    </xdr:sp>
    <xdr:clientData/>
  </xdr:twoCellAnchor>
  <xdr:twoCellAnchor>
    <xdr:from>
      <xdr:col>3</xdr:col>
      <xdr:colOff>247650</xdr:colOff>
      <xdr:row>44</xdr:row>
      <xdr:rowOff>9525</xdr:rowOff>
    </xdr:from>
    <xdr:to>
      <xdr:col>11</xdr:col>
      <xdr:colOff>295275</xdr:colOff>
      <xdr:row>46</xdr:row>
      <xdr:rowOff>104775</xdr:rowOff>
    </xdr:to>
    <xdr:sp>
      <xdr:nvSpPr>
        <xdr:cNvPr id="8" name="PORDB4"/>
        <xdr:cNvSpPr>
          <a:spLocks/>
        </xdr:cNvSpPr>
      </xdr:nvSpPr>
      <xdr:spPr>
        <a:xfrm>
          <a:off x="609600" y="6877050"/>
          <a:ext cx="3028950" cy="419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43</xdr:row>
      <xdr:rowOff>76200</xdr:rowOff>
    </xdr:from>
    <xdr:to>
      <xdr:col>7</xdr:col>
      <xdr:colOff>19050</xdr:colOff>
      <xdr:row>44</xdr:row>
      <xdr:rowOff>123825</xdr:rowOff>
    </xdr:to>
    <xdr:sp macro="[0]!Nada">
      <xdr:nvSpPr>
        <xdr:cNvPr id="9" name="PORD4"/>
        <xdr:cNvSpPr txBox="1">
          <a:spLocks noChangeArrowheads="1"/>
        </xdr:cNvSpPr>
      </xdr:nvSpPr>
      <xdr:spPr>
        <a:xfrm>
          <a:off x="857250" y="6781800"/>
          <a:ext cx="1114425" cy="20955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Shipping Date</a:t>
          </a:r>
        </a:p>
      </xdr:txBody>
    </xdr:sp>
    <xdr:clientData/>
  </xdr:twoCellAnchor>
  <xdr:twoCellAnchor>
    <xdr:from>
      <xdr:col>3</xdr:col>
      <xdr:colOff>257175</xdr:colOff>
      <xdr:row>50</xdr:row>
      <xdr:rowOff>66675</xdr:rowOff>
    </xdr:from>
    <xdr:to>
      <xdr:col>10</xdr:col>
      <xdr:colOff>152400</xdr:colOff>
      <xdr:row>55</xdr:row>
      <xdr:rowOff>76200</xdr:rowOff>
    </xdr:to>
    <xdr:sp>
      <xdr:nvSpPr>
        <xdr:cNvPr id="10" name="PORDB5"/>
        <xdr:cNvSpPr>
          <a:spLocks/>
        </xdr:cNvSpPr>
      </xdr:nvSpPr>
      <xdr:spPr>
        <a:xfrm>
          <a:off x="619125" y="7677150"/>
          <a:ext cx="2695575" cy="8191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49</xdr:row>
      <xdr:rowOff>85725</xdr:rowOff>
    </xdr:from>
    <xdr:to>
      <xdr:col>6</xdr:col>
      <xdr:colOff>0</xdr:colOff>
      <xdr:row>50</xdr:row>
      <xdr:rowOff>123825</xdr:rowOff>
    </xdr:to>
    <xdr:sp macro="[0]!Nada">
      <xdr:nvSpPr>
        <xdr:cNvPr id="11" name="PORD5"/>
        <xdr:cNvSpPr txBox="1">
          <a:spLocks noChangeArrowheads="1"/>
        </xdr:cNvSpPr>
      </xdr:nvSpPr>
      <xdr:spPr>
        <a:xfrm>
          <a:off x="847725" y="7534275"/>
          <a:ext cx="857250" cy="2000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Approval</a:t>
          </a:r>
        </a:p>
      </xdr:txBody>
    </xdr:sp>
    <xdr:clientData/>
  </xdr:twoCellAnchor>
  <xdr:twoCellAnchor>
    <xdr:from>
      <xdr:col>3</xdr:col>
      <xdr:colOff>257175</xdr:colOff>
      <xdr:row>56</xdr:row>
      <xdr:rowOff>66675</xdr:rowOff>
    </xdr:from>
    <xdr:to>
      <xdr:col>16</xdr:col>
      <xdr:colOff>238125</xdr:colOff>
      <xdr:row>60</xdr:row>
      <xdr:rowOff>114300</xdr:rowOff>
    </xdr:to>
    <xdr:sp>
      <xdr:nvSpPr>
        <xdr:cNvPr id="12" name="PORDB6"/>
        <xdr:cNvSpPr>
          <a:spLocks/>
        </xdr:cNvSpPr>
      </xdr:nvSpPr>
      <xdr:spPr>
        <a:xfrm>
          <a:off x="619125" y="8648700"/>
          <a:ext cx="5534025" cy="6953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55</xdr:row>
      <xdr:rowOff>85725</xdr:rowOff>
    </xdr:from>
    <xdr:to>
      <xdr:col>6</xdr:col>
      <xdr:colOff>190500</xdr:colOff>
      <xdr:row>56</xdr:row>
      <xdr:rowOff>133350</xdr:rowOff>
    </xdr:to>
    <xdr:sp macro="[0]!Nada">
      <xdr:nvSpPr>
        <xdr:cNvPr id="13" name="PORD6"/>
        <xdr:cNvSpPr txBox="1">
          <a:spLocks noChangeArrowheads="1"/>
        </xdr:cNvSpPr>
      </xdr:nvSpPr>
      <xdr:spPr>
        <a:xfrm>
          <a:off x="819150" y="8505825"/>
          <a:ext cx="1076325" cy="20955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Notes/Remarks</a:t>
          </a:r>
        </a:p>
      </xdr:txBody>
    </xdr:sp>
    <xdr:clientData/>
  </xdr:twoCellAnchor>
  <xdr:twoCellAnchor>
    <xdr:from>
      <xdr:col>11</xdr:col>
      <xdr:colOff>257175</xdr:colOff>
      <xdr:row>50</xdr:row>
      <xdr:rowOff>66675</xdr:rowOff>
    </xdr:from>
    <xdr:to>
      <xdr:col>16</xdr:col>
      <xdr:colOff>238125</xdr:colOff>
      <xdr:row>55</xdr:row>
      <xdr:rowOff>76200</xdr:rowOff>
    </xdr:to>
    <xdr:sp>
      <xdr:nvSpPr>
        <xdr:cNvPr id="14" name="PORDB7"/>
        <xdr:cNvSpPr>
          <a:spLocks/>
        </xdr:cNvSpPr>
      </xdr:nvSpPr>
      <xdr:spPr>
        <a:xfrm>
          <a:off x="3600450" y="7677150"/>
          <a:ext cx="2552700" cy="819150"/>
        </a:xfrm>
        <a:prstGeom prst="rect">
          <a:avLst/>
        </a:pr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7</xdr:row>
      <xdr:rowOff>38100</xdr:rowOff>
    </xdr:from>
    <xdr:to>
      <xdr:col>16</xdr:col>
      <xdr:colOff>676275</xdr:colOff>
      <xdr:row>9</xdr:row>
      <xdr:rowOff>114300</xdr:rowOff>
    </xdr:to>
    <xdr:sp macro="[0]!Nada">
      <xdr:nvSpPr>
        <xdr:cNvPr id="15" name="LBL"/>
        <xdr:cNvSpPr txBox="1">
          <a:spLocks noChangeArrowheads="1"/>
        </xdr:cNvSpPr>
      </xdr:nvSpPr>
      <xdr:spPr>
        <a:xfrm>
          <a:off x="3762375" y="933450"/>
          <a:ext cx="282892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PURCHASE ORDER</a:t>
          </a:r>
        </a:p>
      </xdr:txBody>
    </xdr:sp>
    <xdr:clientData/>
  </xdr:twoCellAnchor>
  <xdr:twoCellAnchor>
    <xdr:from>
      <xdr:col>2</xdr:col>
      <xdr:colOff>219075</xdr:colOff>
      <xdr:row>2</xdr:row>
      <xdr:rowOff>57150</xdr:rowOff>
    </xdr:from>
    <xdr:to>
      <xdr:col>4</xdr:col>
      <xdr:colOff>238125</xdr:colOff>
      <xdr:row>7</xdr:row>
      <xdr:rowOff>95250</xdr:rowOff>
    </xdr:to>
    <xdr:sp macro="[0]!Nada">
      <xdr:nvSpPr>
        <xdr:cNvPr id="16" name="LG"/>
        <xdr:cNvSpPr txBox="1">
          <a:spLocks noChangeArrowheads="1"/>
        </xdr:cNvSpPr>
      </xdr:nvSpPr>
      <xdr:spPr>
        <a:xfrm>
          <a:off x="333375" y="142875"/>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
Logo
Here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K53"/>
  <sheetViews>
    <sheetView showGridLines="0" showRowColHeaders="0" zoomScale="95" zoomScaleNormal="9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4" max="4" width="15.57421875" style="0" customWidth="1"/>
    <col min="5" max="5" width="3.7109375" style="0" customWidth="1"/>
    <col min="6" max="6" width="30.7109375" style="0" customWidth="1"/>
    <col min="7" max="7" width="18.7109375" style="0" customWidth="1"/>
    <col min="8" max="8" width="31.57421875" style="0" customWidth="1"/>
    <col min="9" max="10" width="3.7109375" style="0" customWidth="1"/>
    <col min="11" max="11" width="0.42578125" style="0" customWidth="1"/>
  </cols>
  <sheetData>
    <row r="1" ht="6" customHeight="1" thickBot="1"/>
    <row r="2" spans="2:11" ht="0.75" customHeight="1" thickTop="1">
      <c r="B2" s="5"/>
      <c r="C2" s="6"/>
      <c r="D2" s="6"/>
      <c r="E2" s="6"/>
      <c r="F2" s="6"/>
      <c r="G2" s="6"/>
      <c r="H2" s="6"/>
      <c r="I2" s="6"/>
      <c r="J2" s="6"/>
      <c r="K2" s="7"/>
    </row>
    <row r="3" spans="2:11" ht="12.75" customHeight="1">
      <c r="B3" s="8"/>
      <c r="C3" s="3"/>
      <c r="D3" s="3"/>
      <c r="E3" s="3"/>
      <c r="F3" s="3"/>
      <c r="G3" s="3"/>
      <c r="H3" s="3"/>
      <c r="I3" s="3"/>
      <c r="J3" s="3"/>
      <c r="K3" s="10"/>
    </row>
    <row r="4" spans="2:11" ht="24" thickBot="1">
      <c r="B4" s="8"/>
      <c r="C4" s="3"/>
      <c r="D4" s="105" t="s">
        <v>0</v>
      </c>
      <c r="E4" s="106"/>
      <c r="F4" s="106"/>
      <c r="G4" s="106"/>
      <c r="H4" s="3"/>
      <c r="I4" s="3"/>
      <c r="J4" s="3"/>
      <c r="K4" s="10"/>
    </row>
    <row r="5" spans="2:11" ht="3" customHeight="1" thickTop="1">
      <c r="B5" s="65"/>
      <c r="C5" s="74"/>
      <c r="D5" s="74"/>
      <c r="E5" s="74"/>
      <c r="F5" s="74"/>
      <c r="G5" s="74"/>
      <c r="H5" s="74"/>
      <c r="I5" s="74"/>
      <c r="J5" s="74"/>
      <c r="K5" s="66"/>
    </row>
    <row r="6" spans="2:11" ht="12.75" customHeight="1">
      <c r="B6" s="8"/>
      <c r="C6" s="3"/>
      <c r="D6" s="22"/>
      <c r="E6" s="22"/>
      <c r="F6" s="3"/>
      <c r="G6" s="3"/>
      <c r="H6" s="3"/>
      <c r="I6" s="3"/>
      <c r="J6" s="3"/>
      <c r="K6" s="10"/>
    </row>
    <row r="7" spans="2:11" ht="12.75">
      <c r="B7" s="8"/>
      <c r="C7" s="3"/>
      <c r="D7" s="3"/>
      <c r="E7" s="3"/>
      <c r="F7" s="3"/>
      <c r="G7" s="3"/>
      <c r="H7" s="50" t="s">
        <v>1</v>
      </c>
      <c r="I7" s="3"/>
      <c r="J7" s="3"/>
      <c r="K7" s="10"/>
    </row>
    <row r="8" spans="2:11" ht="12.75">
      <c r="B8" s="8"/>
      <c r="C8" s="3"/>
      <c r="D8" s="3"/>
      <c r="E8" s="3"/>
      <c r="F8" s="3"/>
      <c r="G8" s="3"/>
      <c r="H8" s="50" t="s">
        <v>2</v>
      </c>
      <c r="I8" s="49"/>
      <c r="J8" s="49"/>
      <c r="K8" s="10"/>
    </row>
    <row r="9" spans="2:11" ht="12.75">
      <c r="B9" s="8"/>
      <c r="C9" s="3"/>
      <c r="D9" s="23"/>
      <c r="E9" s="23"/>
      <c r="F9" s="3"/>
      <c r="G9" s="3"/>
      <c r="H9" s="3"/>
      <c r="I9" s="3"/>
      <c r="J9" s="3"/>
      <c r="K9" s="10"/>
    </row>
    <row r="10" spans="2:11" ht="13.5" thickBot="1">
      <c r="B10" s="8"/>
      <c r="C10" s="3"/>
      <c r="D10" s="107" t="s">
        <v>3</v>
      </c>
      <c r="E10" s="108"/>
      <c r="F10" s="108"/>
      <c r="G10" s="3"/>
      <c r="H10" s="3"/>
      <c r="I10" s="3"/>
      <c r="J10" s="3"/>
      <c r="K10" s="10"/>
    </row>
    <row r="11" spans="2:11" ht="13.5" thickBot="1">
      <c r="B11" s="8"/>
      <c r="C11" s="3"/>
      <c r="D11" s="25"/>
      <c r="E11" s="26"/>
      <c r="F11" s="27"/>
      <c r="G11" s="27"/>
      <c r="H11" s="27"/>
      <c r="I11" s="28"/>
      <c r="J11" s="3"/>
      <c r="K11" s="10"/>
    </row>
    <row r="12" spans="2:11" ht="12.75">
      <c r="B12" s="8"/>
      <c r="C12" s="3"/>
      <c r="D12" s="29"/>
      <c r="E12" s="30" t="s">
        <v>4</v>
      </c>
      <c r="F12" s="18" t="s">
        <v>5</v>
      </c>
      <c r="G12" s="31" t="s">
        <v>6</v>
      </c>
      <c r="H12" s="18" t="s">
        <v>7</v>
      </c>
      <c r="I12" s="32"/>
      <c r="J12" s="3"/>
      <c r="K12" s="10"/>
    </row>
    <row r="13" spans="2:11" ht="13.5" thickBot="1">
      <c r="B13" s="8"/>
      <c r="C13" s="3"/>
      <c r="D13" s="29"/>
      <c r="E13" s="30" t="s">
        <v>8</v>
      </c>
      <c r="F13" s="19" t="s">
        <v>9</v>
      </c>
      <c r="G13" s="31" t="s">
        <v>10</v>
      </c>
      <c r="H13" s="17" t="s">
        <v>11</v>
      </c>
      <c r="I13" s="32"/>
      <c r="J13" s="3"/>
      <c r="K13" s="10"/>
    </row>
    <row r="14" spans="2:11" ht="12.75">
      <c r="B14" s="8"/>
      <c r="C14" s="3"/>
      <c r="D14" s="29"/>
      <c r="E14" s="30" t="s">
        <v>12</v>
      </c>
      <c r="F14" s="19" t="s">
        <v>13</v>
      </c>
      <c r="G14" s="30"/>
      <c r="H14" s="33"/>
      <c r="I14" s="32"/>
      <c r="J14" s="3"/>
      <c r="K14" s="10"/>
    </row>
    <row r="15" spans="2:11" ht="12.75">
      <c r="B15" s="8"/>
      <c r="C15" s="3"/>
      <c r="D15" s="29"/>
      <c r="E15" s="30" t="s">
        <v>14</v>
      </c>
      <c r="F15" s="20" t="s">
        <v>15</v>
      </c>
      <c r="G15" s="30"/>
      <c r="H15" s="33"/>
      <c r="I15" s="32"/>
      <c r="J15" s="3"/>
      <c r="K15" s="10"/>
    </row>
    <row r="16" spans="2:11" ht="13.5" thickBot="1">
      <c r="B16" s="8"/>
      <c r="C16" s="3"/>
      <c r="D16" s="29"/>
      <c r="E16" s="30" t="s">
        <v>16</v>
      </c>
      <c r="F16" s="17" t="s">
        <v>17</v>
      </c>
      <c r="G16" s="30"/>
      <c r="H16" s="33"/>
      <c r="I16" s="32"/>
      <c r="J16" s="3"/>
      <c r="K16" s="10"/>
    </row>
    <row r="17" spans="2:11" ht="13.5" thickBot="1">
      <c r="B17" s="8"/>
      <c r="C17" s="3"/>
      <c r="D17" s="34"/>
      <c r="E17" s="35"/>
      <c r="F17" s="35"/>
      <c r="G17" s="35"/>
      <c r="H17" s="35"/>
      <c r="I17" s="36"/>
      <c r="J17" s="3"/>
      <c r="K17" s="10"/>
    </row>
    <row r="18" spans="2:11" ht="12.75">
      <c r="B18" s="8"/>
      <c r="C18" s="3"/>
      <c r="D18" s="3"/>
      <c r="E18" s="3"/>
      <c r="F18" s="3"/>
      <c r="G18" s="3"/>
      <c r="H18" s="3"/>
      <c r="I18" s="3"/>
      <c r="J18" s="3"/>
      <c r="K18" s="10"/>
    </row>
    <row r="19" spans="2:11" ht="13.5" thickBot="1">
      <c r="B19" s="8"/>
      <c r="C19" s="3"/>
      <c r="D19" s="109" t="s">
        <v>18</v>
      </c>
      <c r="E19" s="108"/>
      <c r="F19" s="108"/>
      <c r="G19" s="3"/>
      <c r="H19" s="3"/>
      <c r="I19" s="3"/>
      <c r="J19" s="3"/>
      <c r="K19" s="10"/>
    </row>
    <row r="20" spans="2:11" ht="4.5" customHeight="1">
      <c r="B20" s="8"/>
      <c r="C20" s="3"/>
      <c r="D20" s="25"/>
      <c r="E20" s="26"/>
      <c r="F20" s="27"/>
      <c r="G20" s="27"/>
      <c r="H20" s="27"/>
      <c r="I20" s="28"/>
      <c r="J20" s="3"/>
      <c r="K20" s="10"/>
    </row>
    <row r="21" spans="2:11" ht="12.75">
      <c r="B21" s="8"/>
      <c r="C21" s="3"/>
      <c r="D21" s="44"/>
      <c r="E21" s="72" t="b">
        <v>0</v>
      </c>
      <c r="F21" s="79" t="s">
        <v>19</v>
      </c>
      <c r="G21" s="46"/>
      <c r="H21" s="33"/>
      <c r="I21" s="32"/>
      <c r="J21" s="3"/>
      <c r="K21" s="10"/>
    </row>
    <row r="22" spans="2:11" ht="15" thickBot="1">
      <c r="B22" s="8"/>
      <c r="C22" s="3"/>
      <c r="D22" s="44"/>
      <c r="E22" s="33"/>
      <c r="F22" s="48"/>
      <c r="G22" s="46"/>
      <c r="H22" s="33"/>
      <c r="I22" s="32"/>
      <c r="J22" s="3"/>
      <c r="K22" s="10"/>
    </row>
    <row r="23" spans="2:11" ht="12.75">
      <c r="B23" s="8"/>
      <c r="C23" s="3"/>
      <c r="D23" s="44"/>
      <c r="E23" s="30" t="s">
        <v>20</v>
      </c>
      <c r="F23" s="43" t="s">
        <v>15</v>
      </c>
      <c r="G23" s="30" t="s">
        <v>21</v>
      </c>
      <c r="H23" s="18" t="s">
        <v>22</v>
      </c>
      <c r="I23" s="32"/>
      <c r="J23" s="3"/>
      <c r="K23" s="10"/>
    </row>
    <row r="24" spans="2:11" ht="13.5" thickBot="1">
      <c r="B24" s="8"/>
      <c r="C24" s="3"/>
      <c r="D24" s="44"/>
      <c r="E24" s="30" t="s">
        <v>23</v>
      </c>
      <c r="F24" s="82">
        <v>0.05</v>
      </c>
      <c r="G24" s="45"/>
      <c r="H24" s="56" t="s">
        <v>24</v>
      </c>
      <c r="I24" s="32"/>
      <c r="J24" s="3"/>
      <c r="K24" s="10"/>
    </row>
    <row r="25" spans="2:11" ht="12.75">
      <c r="B25" s="8"/>
      <c r="C25" s="3"/>
      <c r="D25" s="44"/>
      <c r="E25" s="55" t="b">
        <v>1</v>
      </c>
      <c r="F25" s="45" t="s">
        <v>25</v>
      </c>
      <c r="G25" s="46"/>
      <c r="H25" s="19" t="s">
        <v>26</v>
      </c>
      <c r="I25" s="32"/>
      <c r="J25" s="3"/>
      <c r="K25" s="10"/>
    </row>
    <row r="26" spans="2:11" ht="13.5" thickBot="1">
      <c r="B26" s="8"/>
      <c r="C26" s="3"/>
      <c r="D26" s="44"/>
      <c r="E26" s="33"/>
      <c r="F26" s="45"/>
      <c r="G26" s="30"/>
      <c r="H26" s="17"/>
      <c r="I26" s="32"/>
      <c r="J26" s="3"/>
      <c r="K26" s="10"/>
    </row>
    <row r="27" spans="2:11" ht="12.75">
      <c r="B27" s="8"/>
      <c r="C27" s="3"/>
      <c r="D27" s="44"/>
      <c r="E27" s="46" t="s">
        <v>27</v>
      </c>
      <c r="F27" s="54"/>
      <c r="G27" s="30"/>
      <c r="H27" s="57"/>
      <c r="I27" s="32"/>
      <c r="J27" s="3"/>
      <c r="K27" s="10"/>
    </row>
    <row r="28" spans="2:11" ht="13.5" thickBot="1">
      <c r="B28" s="8"/>
      <c r="C28" s="3"/>
      <c r="D28" s="44"/>
      <c r="E28" s="30" t="s">
        <v>23</v>
      </c>
      <c r="F28" s="83"/>
      <c r="G28" s="46"/>
      <c r="H28" s="58"/>
      <c r="I28" s="32"/>
      <c r="J28" s="3"/>
      <c r="K28" s="10"/>
    </row>
    <row r="29" spans="2:11" ht="12.75">
      <c r="B29" s="8"/>
      <c r="C29" s="3"/>
      <c r="D29" s="44"/>
      <c r="E29" s="55" t="b">
        <v>0</v>
      </c>
      <c r="F29" s="45" t="s">
        <v>25</v>
      </c>
      <c r="G29" s="45"/>
      <c r="H29" s="45"/>
      <c r="I29" s="32"/>
      <c r="J29" s="3"/>
      <c r="K29" s="10"/>
    </row>
    <row r="30" spans="2:11" ht="13.5" thickBot="1">
      <c r="B30" s="8"/>
      <c r="C30" s="3"/>
      <c r="D30" s="44"/>
      <c r="E30" s="55"/>
      <c r="F30" s="45"/>
      <c r="G30" s="45"/>
      <c r="H30" s="45"/>
      <c r="I30" s="32"/>
      <c r="J30" s="3"/>
      <c r="K30" s="10"/>
    </row>
    <row r="31" spans="2:11" ht="13.5" thickBot="1">
      <c r="B31" s="8"/>
      <c r="C31" s="3"/>
      <c r="D31" s="44"/>
      <c r="E31" s="55" t="b">
        <v>0</v>
      </c>
      <c r="F31" s="45" t="s">
        <v>28</v>
      </c>
      <c r="G31" s="81" t="s">
        <v>29</v>
      </c>
      <c r="H31" s="84"/>
      <c r="I31" s="32"/>
      <c r="J31" s="3"/>
      <c r="K31" s="10"/>
    </row>
    <row r="32" spans="2:11" ht="13.5" thickBot="1">
      <c r="B32" s="8"/>
      <c r="C32" s="3"/>
      <c r="D32" s="44"/>
      <c r="E32" s="55"/>
      <c r="F32" s="45"/>
      <c r="G32" s="81"/>
      <c r="H32" s="45"/>
      <c r="I32" s="32"/>
      <c r="J32" s="3"/>
      <c r="K32" s="10"/>
    </row>
    <row r="33" spans="2:11" ht="13.5" thickBot="1">
      <c r="B33" s="8"/>
      <c r="C33" s="3"/>
      <c r="D33" s="44"/>
      <c r="E33" s="55"/>
      <c r="F33" s="81" t="s">
        <v>30</v>
      </c>
      <c r="G33" s="110" t="str">
        <f>LOWER(TemplateInformation!B3)</f>
        <v>c:\program files\microsoft office\office\library\podb.xls</v>
      </c>
      <c r="H33" s="111"/>
      <c r="I33" s="32"/>
      <c r="J33" s="3"/>
      <c r="K33" s="10"/>
    </row>
    <row r="34" spans="2:11" ht="13.5" thickBot="1">
      <c r="B34" s="8"/>
      <c r="C34" s="3"/>
      <c r="D34" s="34"/>
      <c r="E34" s="35"/>
      <c r="F34" s="35"/>
      <c r="G34" s="35"/>
      <c r="H34" s="35"/>
      <c r="I34" s="36"/>
      <c r="J34" s="3"/>
      <c r="K34" s="10"/>
    </row>
    <row r="35" spans="2:11" ht="12.75">
      <c r="B35" s="8"/>
      <c r="C35" s="3"/>
      <c r="D35" s="3"/>
      <c r="E35" s="3"/>
      <c r="F35" s="3"/>
      <c r="G35" s="3"/>
      <c r="H35" s="3"/>
      <c r="I35" s="3"/>
      <c r="J35" s="3"/>
      <c r="K35" s="10"/>
    </row>
    <row r="36" spans="2:11" ht="13.5" thickBot="1">
      <c r="B36" s="8"/>
      <c r="C36" s="3"/>
      <c r="D36" s="107" t="s">
        <v>31</v>
      </c>
      <c r="E36" s="108"/>
      <c r="F36" s="108"/>
      <c r="G36" s="3"/>
      <c r="H36" s="3"/>
      <c r="I36" s="3"/>
      <c r="J36" s="3"/>
      <c r="K36" s="10"/>
    </row>
    <row r="37" spans="2:11" ht="12.75">
      <c r="B37" s="8"/>
      <c r="C37" s="3"/>
      <c r="D37" s="25"/>
      <c r="E37" s="26"/>
      <c r="F37" s="53"/>
      <c r="G37" s="27"/>
      <c r="H37" s="27"/>
      <c r="I37" s="28"/>
      <c r="J37" s="3"/>
      <c r="K37" s="10"/>
    </row>
    <row r="38" spans="2:11" ht="12.75">
      <c r="B38" s="8"/>
      <c r="C38" s="3"/>
      <c r="D38" s="37"/>
      <c r="E38" s="38"/>
      <c r="F38" s="38"/>
      <c r="G38" s="73"/>
      <c r="H38" s="38"/>
      <c r="I38" s="39"/>
      <c r="J38" s="1"/>
      <c r="K38" s="24"/>
    </row>
    <row r="39" spans="2:11" ht="12.75">
      <c r="B39" s="8"/>
      <c r="C39" s="3"/>
      <c r="D39" s="37"/>
      <c r="E39" s="38"/>
      <c r="F39" s="38"/>
      <c r="G39" s="38"/>
      <c r="H39" s="38"/>
      <c r="I39" s="39"/>
      <c r="J39" s="1"/>
      <c r="K39" s="24"/>
    </row>
    <row r="40" spans="2:11" ht="12.75">
      <c r="B40" s="8"/>
      <c r="C40" s="3"/>
      <c r="D40" s="37"/>
      <c r="E40" s="38"/>
      <c r="F40" s="38"/>
      <c r="G40" s="38"/>
      <c r="H40" s="38"/>
      <c r="I40" s="39"/>
      <c r="J40" s="1"/>
      <c r="K40" s="24"/>
    </row>
    <row r="41" spans="2:11" ht="12.75">
      <c r="B41" s="8"/>
      <c r="C41" s="3"/>
      <c r="D41" s="37"/>
      <c r="E41" s="38"/>
      <c r="F41" s="38"/>
      <c r="G41" s="38"/>
      <c r="H41" s="38"/>
      <c r="I41" s="39"/>
      <c r="J41" s="1"/>
      <c r="K41" s="24"/>
    </row>
    <row r="42" spans="2:11" ht="12.75">
      <c r="B42" s="8"/>
      <c r="C42" s="3"/>
      <c r="D42" s="37"/>
      <c r="E42" s="38"/>
      <c r="F42" s="38"/>
      <c r="G42" s="38"/>
      <c r="H42" s="38"/>
      <c r="I42" s="39"/>
      <c r="J42" s="1"/>
      <c r="K42" s="24"/>
    </row>
    <row r="43" spans="2:11" ht="12.75">
      <c r="B43" s="8"/>
      <c r="C43" s="3"/>
      <c r="D43" s="37"/>
      <c r="E43" s="38"/>
      <c r="F43" s="38"/>
      <c r="G43" s="38"/>
      <c r="H43" s="38"/>
      <c r="I43" s="39"/>
      <c r="J43" s="1"/>
      <c r="K43" s="24"/>
    </row>
    <row r="44" spans="2:11" ht="13.5" thickBot="1">
      <c r="B44" s="8"/>
      <c r="C44" s="3"/>
      <c r="D44" s="40"/>
      <c r="E44" s="41"/>
      <c r="F44" s="41"/>
      <c r="G44" s="41"/>
      <c r="H44" s="41"/>
      <c r="I44" s="42"/>
      <c r="J44" s="1"/>
      <c r="K44" s="24"/>
    </row>
    <row r="45" spans="2:11" ht="12.75">
      <c r="B45" s="8"/>
      <c r="C45" s="3"/>
      <c r="D45" s="3"/>
      <c r="E45" s="3"/>
      <c r="F45" s="3"/>
      <c r="G45" s="3"/>
      <c r="H45" s="3"/>
      <c r="I45" s="3"/>
      <c r="J45" s="3"/>
      <c r="K45" s="10"/>
    </row>
    <row r="46" spans="2:11" ht="12.75">
      <c r="B46" s="8"/>
      <c r="C46" s="3"/>
      <c r="D46" s="3"/>
      <c r="E46" s="3"/>
      <c r="F46" s="3"/>
      <c r="G46" s="3"/>
      <c r="H46" s="3"/>
      <c r="I46" s="3"/>
      <c r="J46" s="3"/>
      <c r="K46" s="10"/>
    </row>
    <row r="47" spans="2:11" ht="0.75" customHeight="1" thickBot="1">
      <c r="B47" s="13"/>
      <c r="C47" s="14"/>
      <c r="D47" s="14"/>
      <c r="E47" s="14"/>
      <c r="F47" s="14"/>
      <c r="G47" s="14"/>
      <c r="H47" s="14"/>
      <c r="I47" s="14"/>
      <c r="J47" s="14"/>
      <c r="K47" s="15"/>
    </row>
    <row r="48" ht="13.5" thickTop="1"/>
    <row r="49" ht="12.75">
      <c r="F49" s="85">
        <v>1</v>
      </c>
    </row>
    <row r="50" ht="12.75">
      <c r="F50" s="85">
        <v>0</v>
      </c>
    </row>
    <row r="51" ht="12.75">
      <c r="F51" s="85" t="b">
        <v>1</v>
      </c>
    </row>
    <row r="52" ht="12.75">
      <c r="F52" s="85"/>
    </row>
    <row r="53" ht="12.75">
      <c r="F53" s="85" t="s">
        <v>32</v>
      </c>
    </row>
  </sheetData>
  <mergeCells count="5">
    <mergeCell ref="D4:G4"/>
    <mergeCell ref="D10:F10"/>
    <mergeCell ref="D19:F19"/>
    <mergeCell ref="D36:F36"/>
    <mergeCell ref="G33:H33"/>
  </mergeCells>
  <dataValidations count="5">
    <dataValidation type="decimal" allowBlank="1" showInputMessage="1" showErrorMessage="1" promptTitle="Tax Rate" prompt="Enter the tax rate to be applied." errorTitle="Tax Rate" error="You must enter a number between 0 and .50." sqref="F24">
      <formula1>0</formula1>
      <formula2>0.5</formula2>
    </dataValidation>
    <dataValidation type="decimal" allowBlank="1" showInputMessage="1" showErrorMessage="1" promptTitle="Tax Rate" prompt="Enter the tax rate to be applied." errorTitle="Tax Rate" error="You must enter a number between 0 and .50." sqref="F28">
      <formula1>0</formula1>
      <formula2>0.5</formula2>
    </dataValidation>
    <dataValidation type="textLength" allowBlank="1" showInputMessage="1" showErrorMessage="1" promptTitle="Template Wizard Database" prompt="Each Purchase Order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Purchase Order Toolbar." sqref="G33:H33">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H23">
      <formula1>0</formula1>
      <formula2>16</formula2>
    </dataValidation>
    <dataValidation errorStyle="warning" type="textLength" allowBlank="1" showInputMessage="1" showErrorMessage="1" promptTitle="Counter Location" prompt="The purchase order counter file must be kept on a server in a universally accessible place. NOTE: Specify the PATH only." errorTitle="Counter Location" error="A path must be entered into this cell." sqref="H31">
      <formula1>0</formula1>
      <formula2>256</formula2>
    </dataValidation>
  </dataValidations>
  <printOptions/>
  <pageMargins left="0.75" right="0.75" top="1" bottom="1" header="0.5" footer="0.5"/>
  <pageSetup blackAndWhite="1" fitToHeight="1" fitToWidth="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S62"/>
  <sheetViews>
    <sheetView showGridLines="0" showRowColHeaders="0" tabSelected="1" zoomScale="95" zoomScaleNormal="9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4" max="4" width="8.7109375" style="0" customWidth="1"/>
    <col min="5" max="5" width="7.7109375" style="0" customWidth="1"/>
    <col min="6" max="8" width="3.7109375" style="0" customWidth="1"/>
    <col min="9" max="9" width="4.7109375" style="0" customWidth="1"/>
    <col min="10" max="10" width="9.7109375" style="0" customWidth="1"/>
    <col min="11" max="11" width="2.7109375" style="0" customWidth="1"/>
    <col min="12" max="12" width="8.7109375" style="0" customWidth="1"/>
    <col min="13" max="13" width="14.7109375" style="0" customWidth="1"/>
    <col min="14" max="15" width="4.7109375" style="0" customWidth="1"/>
    <col min="16" max="16" width="5.7109375" style="0" customWidth="1"/>
    <col min="17" max="17" width="12.7109375" style="0" customWidth="1"/>
    <col min="18" max="18" width="3.7109375" style="0" customWidth="1"/>
    <col min="19" max="19" width="0.42578125" style="0" customWidth="1"/>
  </cols>
  <sheetData>
    <row r="1" ht="6" customHeight="1" thickBot="1"/>
    <row r="2" spans="2:19" ht="0.75" customHeight="1" thickTop="1">
      <c r="B2" s="5"/>
      <c r="C2" s="6"/>
      <c r="D2" s="6"/>
      <c r="E2" s="6"/>
      <c r="F2" s="6"/>
      <c r="G2" s="6"/>
      <c r="H2" s="6"/>
      <c r="I2" s="6"/>
      <c r="J2" s="6"/>
      <c r="K2" s="6"/>
      <c r="L2" s="6"/>
      <c r="M2" s="6"/>
      <c r="N2" s="6"/>
      <c r="O2" s="6"/>
      <c r="P2" s="6"/>
      <c r="Q2" s="6"/>
      <c r="R2" s="6"/>
      <c r="S2" s="7"/>
    </row>
    <row r="3" spans="2:19" ht="12.75">
      <c r="B3" s="8"/>
      <c r="C3" s="3"/>
      <c r="D3" s="3"/>
      <c r="E3" s="3"/>
      <c r="F3" s="3"/>
      <c r="G3" s="3"/>
      <c r="H3" s="3"/>
      <c r="I3" s="3"/>
      <c r="J3" s="3"/>
      <c r="K3" s="3"/>
      <c r="L3" s="3"/>
      <c r="M3" s="3"/>
      <c r="N3" s="3"/>
      <c r="O3" s="3"/>
      <c r="P3" s="3"/>
      <c r="Q3" s="3"/>
      <c r="R3" s="3"/>
      <c r="S3" s="10"/>
    </row>
    <row r="4" spans="2:19" ht="12.75">
      <c r="B4" s="8"/>
      <c r="C4" s="3"/>
      <c r="D4" s="3"/>
      <c r="E4" s="3"/>
      <c r="F4" s="3"/>
      <c r="G4" s="3"/>
      <c r="H4" s="3"/>
      <c r="I4" s="3"/>
      <c r="J4" s="3"/>
      <c r="K4" s="3"/>
      <c r="L4" s="2"/>
      <c r="M4" s="3"/>
      <c r="N4" s="3"/>
      <c r="O4" s="9"/>
      <c r="P4" s="16" t="s">
        <v>33</v>
      </c>
      <c r="Q4" s="21" t="s">
        <v>34</v>
      </c>
      <c r="R4" s="3"/>
      <c r="S4" s="10"/>
    </row>
    <row r="5" spans="2:19" ht="12.75">
      <c r="B5" s="8"/>
      <c r="C5" s="3"/>
      <c r="D5" s="3"/>
      <c r="E5" s="3"/>
      <c r="F5" s="3"/>
      <c r="G5" s="3"/>
      <c r="H5" s="3"/>
      <c r="I5" s="3"/>
      <c r="J5" s="3"/>
      <c r="K5" s="3"/>
      <c r="L5" s="3"/>
      <c r="M5" s="3"/>
      <c r="N5" s="3"/>
      <c r="O5" s="2"/>
      <c r="P5" s="2"/>
      <c r="Q5" s="2"/>
      <c r="R5" s="3"/>
      <c r="S5" s="10"/>
    </row>
    <row r="6" spans="2:19" ht="12.75">
      <c r="B6" s="8"/>
      <c r="C6" s="3"/>
      <c r="D6" s="3"/>
      <c r="E6" s="3"/>
      <c r="F6" s="3"/>
      <c r="G6" s="3"/>
      <c r="H6" s="3"/>
      <c r="I6" s="3"/>
      <c r="J6" s="3"/>
      <c r="K6" s="3"/>
      <c r="L6" s="3"/>
      <c r="M6" s="3"/>
      <c r="N6" s="3"/>
      <c r="O6" s="2"/>
      <c r="P6" s="2"/>
      <c r="Q6" s="2"/>
      <c r="R6" s="3"/>
      <c r="S6" s="10"/>
    </row>
    <row r="7" spans="2:19" ht="12.75">
      <c r="B7" s="8"/>
      <c r="C7" s="3"/>
      <c r="D7" s="3"/>
      <c r="E7" s="3"/>
      <c r="F7" s="3"/>
      <c r="G7" s="3"/>
      <c r="H7" s="3"/>
      <c r="I7" s="3"/>
      <c r="J7" s="3"/>
      <c r="K7" s="3"/>
      <c r="L7" s="3"/>
      <c r="M7" s="3"/>
      <c r="N7" s="3"/>
      <c r="O7" s="2"/>
      <c r="P7" s="2"/>
      <c r="Q7" s="2"/>
      <c r="R7" s="3"/>
      <c r="S7" s="10"/>
    </row>
    <row r="8" spans="2:19" ht="13.5" thickBot="1">
      <c r="B8" s="8"/>
      <c r="C8" s="3"/>
      <c r="D8" s="3"/>
      <c r="E8" s="3"/>
      <c r="F8" s="3"/>
      <c r="G8" s="3"/>
      <c r="H8" s="3"/>
      <c r="I8" s="3"/>
      <c r="J8" s="3"/>
      <c r="K8" s="3"/>
      <c r="L8" s="3"/>
      <c r="M8" s="3"/>
      <c r="N8" s="3"/>
      <c r="O8" s="2"/>
      <c r="P8" s="2"/>
      <c r="Q8" s="2"/>
      <c r="R8" s="3"/>
      <c r="S8" s="10"/>
    </row>
    <row r="9" spans="2:19" ht="3" customHeight="1" thickTop="1">
      <c r="B9" s="8"/>
      <c r="C9" s="3"/>
      <c r="D9" s="74"/>
      <c r="E9" s="74"/>
      <c r="F9" s="74"/>
      <c r="G9" s="74"/>
      <c r="H9" s="74"/>
      <c r="I9" s="74"/>
      <c r="J9" s="74"/>
      <c r="K9" s="75"/>
      <c r="L9" s="75"/>
      <c r="M9" s="74"/>
      <c r="N9" s="74"/>
      <c r="O9" s="74"/>
      <c r="P9" s="74"/>
      <c r="Q9" s="74"/>
      <c r="R9" s="3"/>
      <c r="S9" s="10"/>
    </row>
    <row r="10" spans="2:19" ht="13.5" customHeight="1">
      <c r="B10" s="8"/>
      <c r="C10" s="3"/>
      <c r="D10" s="3"/>
      <c r="E10" s="3"/>
      <c r="F10" s="3"/>
      <c r="G10" s="3"/>
      <c r="H10" s="3"/>
      <c r="I10" s="3"/>
      <c r="J10" s="3"/>
      <c r="K10" s="3"/>
      <c r="L10" s="3"/>
      <c r="M10" s="3"/>
      <c r="N10" s="3"/>
      <c r="O10" s="2"/>
      <c r="P10" s="2"/>
      <c r="Q10" s="2"/>
      <c r="R10" s="3"/>
      <c r="S10" s="10"/>
    </row>
    <row r="11" spans="2:19" ht="12.75">
      <c r="B11" s="8"/>
      <c r="C11" s="3"/>
      <c r="D11" s="3"/>
      <c r="E11" s="3"/>
      <c r="F11" s="3"/>
      <c r="G11" s="3"/>
      <c r="H11" s="3"/>
      <c r="I11" s="3"/>
      <c r="J11" s="3"/>
      <c r="K11" s="3"/>
      <c r="L11" s="3"/>
      <c r="M11" s="3"/>
      <c r="N11" s="3"/>
      <c r="O11" s="2"/>
      <c r="P11" s="2"/>
      <c r="Q11" s="2"/>
      <c r="R11" s="3"/>
      <c r="S11" s="10"/>
    </row>
    <row r="12" spans="2:19" ht="12.75">
      <c r="B12" s="8"/>
      <c r="C12" s="3"/>
      <c r="D12" s="76" t="s">
        <v>35</v>
      </c>
      <c r="E12" s="112" t="s">
        <v>34</v>
      </c>
      <c r="F12" s="113"/>
      <c r="G12" s="113"/>
      <c r="H12" s="113"/>
      <c r="I12" s="113"/>
      <c r="J12" s="113"/>
      <c r="K12" s="76"/>
      <c r="L12" s="76" t="s">
        <v>35</v>
      </c>
      <c r="M12" s="112"/>
      <c r="N12" s="113"/>
      <c r="O12" s="113"/>
      <c r="P12" s="113"/>
      <c r="Q12" s="113"/>
      <c r="R12" s="3"/>
      <c r="S12" s="10"/>
    </row>
    <row r="13" spans="2:19" ht="12.75">
      <c r="B13" s="8"/>
      <c r="C13" s="3"/>
      <c r="D13" s="76" t="s">
        <v>36</v>
      </c>
      <c r="E13" s="114"/>
      <c r="F13" s="115"/>
      <c r="G13" s="115"/>
      <c r="H13" s="115"/>
      <c r="I13" s="115"/>
      <c r="J13" s="115"/>
      <c r="K13" s="76"/>
      <c r="L13" s="76" t="s">
        <v>36</v>
      </c>
      <c r="M13" s="114"/>
      <c r="N13" s="115"/>
      <c r="O13" s="115"/>
      <c r="P13" s="115"/>
      <c r="Q13" s="115"/>
      <c r="R13" s="3"/>
      <c r="S13" s="10"/>
    </row>
    <row r="14" spans="2:19" ht="12.75">
      <c r="B14" s="8"/>
      <c r="C14" s="3"/>
      <c r="D14" s="76" t="s">
        <v>13</v>
      </c>
      <c r="E14" s="114"/>
      <c r="F14" s="115"/>
      <c r="G14" s="78" t="s">
        <v>37</v>
      </c>
      <c r="H14" s="80"/>
      <c r="I14" s="91" t="s">
        <v>38</v>
      </c>
      <c r="J14" s="80"/>
      <c r="K14" s="76"/>
      <c r="L14" s="76" t="s">
        <v>13</v>
      </c>
      <c r="M14" s="77"/>
      <c r="N14" s="78" t="s">
        <v>37</v>
      </c>
      <c r="O14" s="77"/>
      <c r="P14" s="4" t="s">
        <v>38</v>
      </c>
      <c r="Q14" s="77"/>
      <c r="R14" s="3"/>
      <c r="S14" s="10"/>
    </row>
    <row r="15" spans="2:19" ht="12.75">
      <c r="B15" s="8"/>
      <c r="C15" s="3"/>
      <c r="D15" s="76" t="s">
        <v>39</v>
      </c>
      <c r="E15" s="112"/>
      <c r="F15" s="113"/>
      <c r="G15" s="113"/>
      <c r="H15" s="113"/>
      <c r="I15" s="113"/>
      <c r="J15" s="113"/>
      <c r="K15" s="76"/>
      <c r="L15" s="76" t="s">
        <v>39</v>
      </c>
      <c r="M15" s="134"/>
      <c r="N15" s="134"/>
      <c r="O15" s="134"/>
      <c r="P15" s="134"/>
      <c r="Q15" s="134"/>
      <c r="R15" s="3"/>
      <c r="S15" s="10"/>
    </row>
    <row r="16" spans="2:19" ht="12.75">
      <c r="B16" s="8"/>
      <c r="C16" s="3"/>
      <c r="D16" s="3"/>
      <c r="E16" s="3"/>
      <c r="F16" s="3"/>
      <c r="G16" s="3"/>
      <c r="H16" s="3"/>
      <c r="I16" s="3"/>
      <c r="J16" s="3"/>
      <c r="K16" s="3"/>
      <c r="L16" s="3"/>
      <c r="M16" s="3"/>
      <c r="N16" s="3"/>
      <c r="O16" s="2"/>
      <c r="P16" s="2"/>
      <c r="Q16" s="2"/>
      <c r="R16" s="3"/>
      <c r="S16" s="10"/>
    </row>
    <row r="17" spans="2:19" ht="12.75">
      <c r="B17" s="8"/>
      <c r="C17" s="3"/>
      <c r="D17" s="63" t="s">
        <v>40</v>
      </c>
      <c r="E17" s="63" t="s">
        <v>41</v>
      </c>
      <c r="F17" s="119" t="s">
        <v>42</v>
      </c>
      <c r="G17" s="120"/>
      <c r="H17" s="120"/>
      <c r="I17" s="120"/>
      <c r="J17" s="120"/>
      <c r="K17" s="120"/>
      <c r="L17" s="120"/>
      <c r="M17" s="121"/>
      <c r="N17" s="135" t="s">
        <v>43</v>
      </c>
      <c r="O17" s="120"/>
      <c r="P17" s="121"/>
      <c r="Q17" s="64" t="s">
        <v>44</v>
      </c>
      <c r="R17" s="3"/>
      <c r="S17" s="10"/>
    </row>
    <row r="18" spans="2:19" ht="12.75">
      <c r="B18" s="8"/>
      <c r="C18" s="3"/>
      <c r="D18" s="96"/>
      <c r="E18" s="94"/>
      <c r="F18" s="122"/>
      <c r="G18" s="123"/>
      <c r="H18" s="123"/>
      <c r="I18" s="123"/>
      <c r="J18" s="123"/>
      <c r="K18" s="123"/>
      <c r="L18" s="123"/>
      <c r="M18" s="124"/>
      <c r="N18" s="136"/>
      <c r="O18" s="123"/>
      <c r="P18" s="124"/>
      <c r="Q18" s="99">
        <f aca="true" t="shared" si="0" ref="Q18:Q34">IF(D18=0,"",D18*N18)</f>
      </c>
      <c r="R18" s="3"/>
      <c r="S18" s="10"/>
    </row>
    <row r="19" spans="2:19" ht="12.75">
      <c r="B19" s="8"/>
      <c r="C19" s="3"/>
      <c r="D19" s="97"/>
      <c r="E19" s="94"/>
      <c r="F19" s="125"/>
      <c r="G19" s="126"/>
      <c r="H19" s="126"/>
      <c r="I19" s="126"/>
      <c r="J19" s="126"/>
      <c r="K19" s="126"/>
      <c r="L19" s="126"/>
      <c r="M19" s="127"/>
      <c r="N19" s="137"/>
      <c r="O19" s="126"/>
      <c r="P19" s="127"/>
      <c r="Q19" s="99">
        <f t="shared" si="0"/>
      </c>
      <c r="R19" s="3"/>
      <c r="S19" s="10"/>
    </row>
    <row r="20" spans="2:19" ht="12.75">
      <c r="B20" s="8"/>
      <c r="C20" s="3"/>
      <c r="D20" s="97"/>
      <c r="E20" s="94"/>
      <c r="F20" s="125"/>
      <c r="G20" s="126"/>
      <c r="H20" s="126"/>
      <c r="I20" s="126"/>
      <c r="J20" s="126"/>
      <c r="K20" s="126"/>
      <c r="L20" s="126"/>
      <c r="M20" s="127"/>
      <c r="N20" s="137"/>
      <c r="O20" s="126"/>
      <c r="P20" s="127"/>
      <c r="Q20" s="99">
        <f t="shared" si="0"/>
      </c>
      <c r="R20" s="3"/>
      <c r="S20" s="10"/>
    </row>
    <row r="21" spans="2:19" ht="12.75">
      <c r="B21" s="8"/>
      <c r="C21" s="3"/>
      <c r="D21" s="97"/>
      <c r="E21" s="94"/>
      <c r="F21" s="125"/>
      <c r="G21" s="126"/>
      <c r="H21" s="126"/>
      <c r="I21" s="126"/>
      <c r="J21" s="126"/>
      <c r="K21" s="126"/>
      <c r="L21" s="126"/>
      <c r="M21" s="127"/>
      <c r="N21" s="137"/>
      <c r="O21" s="126"/>
      <c r="P21" s="127"/>
      <c r="Q21" s="99">
        <f t="shared" si="0"/>
      </c>
      <c r="R21" s="3"/>
      <c r="S21" s="10"/>
    </row>
    <row r="22" spans="2:19" ht="12.75">
      <c r="B22" s="8"/>
      <c r="C22" s="3"/>
      <c r="D22" s="97"/>
      <c r="E22" s="94"/>
      <c r="F22" s="125"/>
      <c r="G22" s="126"/>
      <c r="H22" s="126"/>
      <c r="I22" s="126"/>
      <c r="J22" s="126"/>
      <c r="K22" s="126"/>
      <c r="L22" s="126"/>
      <c r="M22" s="127"/>
      <c r="N22" s="137"/>
      <c r="O22" s="126"/>
      <c r="P22" s="127"/>
      <c r="Q22" s="99">
        <f t="shared" si="0"/>
      </c>
      <c r="R22" s="3"/>
      <c r="S22" s="10"/>
    </row>
    <row r="23" spans="2:19" ht="12.75">
      <c r="B23" s="8"/>
      <c r="C23" s="3"/>
      <c r="D23" s="97"/>
      <c r="E23" s="94"/>
      <c r="F23" s="125"/>
      <c r="G23" s="126"/>
      <c r="H23" s="126"/>
      <c r="I23" s="126"/>
      <c r="J23" s="126"/>
      <c r="K23" s="126"/>
      <c r="L23" s="126"/>
      <c r="M23" s="127"/>
      <c r="N23" s="137"/>
      <c r="O23" s="126"/>
      <c r="P23" s="127"/>
      <c r="Q23" s="99">
        <f t="shared" si="0"/>
      </c>
      <c r="R23" s="3"/>
      <c r="S23" s="10"/>
    </row>
    <row r="24" spans="2:19" ht="12.75">
      <c r="B24" s="8"/>
      <c r="C24" s="3"/>
      <c r="D24" s="97"/>
      <c r="E24" s="94"/>
      <c r="F24" s="125"/>
      <c r="G24" s="126"/>
      <c r="H24" s="126"/>
      <c r="I24" s="126"/>
      <c r="J24" s="126"/>
      <c r="K24" s="126"/>
      <c r="L24" s="126"/>
      <c r="M24" s="127"/>
      <c r="N24" s="137"/>
      <c r="O24" s="126"/>
      <c r="P24" s="127"/>
      <c r="Q24" s="99">
        <f t="shared" si="0"/>
      </c>
      <c r="R24" s="3"/>
      <c r="S24" s="10"/>
    </row>
    <row r="25" spans="2:19" ht="12.75">
      <c r="B25" s="8"/>
      <c r="C25" s="3"/>
      <c r="D25" s="97"/>
      <c r="E25" s="94"/>
      <c r="F25" s="125"/>
      <c r="G25" s="126"/>
      <c r="H25" s="126"/>
      <c r="I25" s="126"/>
      <c r="J25" s="126"/>
      <c r="K25" s="126"/>
      <c r="L25" s="126"/>
      <c r="M25" s="127"/>
      <c r="N25" s="137"/>
      <c r="O25" s="126"/>
      <c r="P25" s="127"/>
      <c r="Q25" s="99">
        <f t="shared" si="0"/>
      </c>
      <c r="R25" s="3"/>
      <c r="S25" s="10"/>
    </row>
    <row r="26" spans="2:19" ht="12.75">
      <c r="B26" s="8"/>
      <c r="C26" s="3"/>
      <c r="D26" s="97"/>
      <c r="E26" s="94"/>
      <c r="F26" s="125"/>
      <c r="G26" s="126"/>
      <c r="H26" s="126"/>
      <c r="I26" s="126"/>
      <c r="J26" s="126"/>
      <c r="K26" s="126"/>
      <c r="L26" s="126"/>
      <c r="M26" s="127"/>
      <c r="N26" s="137"/>
      <c r="O26" s="126"/>
      <c r="P26" s="127"/>
      <c r="Q26" s="99">
        <f t="shared" si="0"/>
      </c>
      <c r="R26" s="3"/>
      <c r="S26" s="10"/>
    </row>
    <row r="27" spans="2:19" ht="12.75">
      <c r="B27" s="8"/>
      <c r="C27" s="3"/>
      <c r="D27" s="97"/>
      <c r="E27" s="94"/>
      <c r="F27" s="125"/>
      <c r="G27" s="126"/>
      <c r="H27" s="126"/>
      <c r="I27" s="126"/>
      <c r="J27" s="126"/>
      <c r="K27" s="126"/>
      <c r="L27" s="126"/>
      <c r="M27" s="127"/>
      <c r="N27" s="137"/>
      <c r="O27" s="126"/>
      <c r="P27" s="127"/>
      <c r="Q27" s="99">
        <f t="shared" si="0"/>
      </c>
      <c r="R27" s="3"/>
      <c r="S27" s="10"/>
    </row>
    <row r="28" spans="2:19" ht="12.75">
      <c r="B28" s="8"/>
      <c r="C28" s="3"/>
      <c r="D28" s="97"/>
      <c r="E28" s="94"/>
      <c r="F28" s="125"/>
      <c r="G28" s="126"/>
      <c r="H28" s="126"/>
      <c r="I28" s="126"/>
      <c r="J28" s="126"/>
      <c r="K28" s="126"/>
      <c r="L28" s="126"/>
      <c r="M28" s="127"/>
      <c r="N28" s="137"/>
      <c r="O28" s="126"/>
      <c r="P28" s="127"/>
      <c r="Q28" s="99">
        <f t="shared" si="0"/>
      </c>
      <c r="R28" s="3"/>
      <c r="S28" s="10"/>
    </row>
    <row r="29" spans="2:19" ht="12.75">
      <c r="B29" s="8"/>
      <c r="C29" s="3"/>
      <c r="D29" s="97"/>
      <c r="E29" s="94"/>
      <c r="F29" s="125"/>
      <c r="G29" s="126"/>
      <c r="H29" s="126"/>
      <c r="I29" s="126"/>
      <c r="J29" s="126"/>
      <c r="K29" s="126"/>
      <c r="L29" s="126"/>
      <c r="M29" s="127"/>
      <c r="N29" s="137"/>
      <c r="O29" s="126"/>
      <c r="P29" s="127"/>
      <c r="Q29" s="99">
        <f t="shared" si="0"/>
      </c>
      <c r="R29" s="3"/>
      <c r="S29" s="10"/>
    </row>
    <row r="30" spans="2:19" ht="12.75">
      <c r="B30" s="8"/>
      <c r="C30" s="3"/>
      <c r="D30" s="97"/>
      <c r="E30" s="94"/>
      <c r="F30" s="125"/>
      <c r="G30" s="126"/>
      <c r="H30" s="126"/>
      <c r="I30" s="126"/>
      <c r="J30" s="126"/>
      <c r="K30" s="126"/>
      <c r="L30" s="126"/>
      <c r="M30" s="127"/>
      <c r="N30" s="137"/>
      <c r="O30" s="126"/>
      <c r="P30" s="127"/>
      <c r="Q30" s="99">
        <f t="shared" si="0"/>
      </c>
      <c r="R30" s="3"/>
      <c r="S30" s="10"/>
    </row>
    <row r="31" spans="2:19" ht="12.75">
      <c r="B31" s="8"/>
      <c r="C31" s="3"/>
      <c r="D31" s="97"/>
      <c r="E31" s="94"/>
      <c r="F31" s="125"/>
      <c r="G31" s="126"/>
      <c r="H31" s="126"/>
      <c r="I31" s="126"/>
      <c r="J31" s="126"/>
      <c r="K31" s="126"/>
      <c r="L31" s="126"/>
      <c r="M31" s="127"/>
      <c r="N31" s="137"/>
      <c r="O31" s="126"/>
      <c r="P31" s="127"/>
      <c r="Q31" s="99">
        <f t="shared" si="0"/>
      </c>
      <c r="R31" s="3"/>
      <c r="S31" s="10"/>
    </row>
    <row r="32" spans="2:19" ht="12.75">
      <c r="B32" s="8"/>
      <c r="C32" s="3"/>
      <c r="D32" s="97"/>
      <c r="E32" s="94"/>
      <c r="F32" s="125"/>
      <c r="G32" s="126"/>
      <c r="H32" s="126"/>
      <c r="I32" s="126"/>
      <c r="J32" s="126"/>
      <c r="K32" s="126"/>
      <c r="L32" s="126"/>
      <c r="M32" s="127"/>
      <c r="N32" s="137"/>
      <c r="O32" s="126"/>
      <c r="P32" s="127"/>
      <c r="Q32" s="99">
        <f t="shared" si="0"/>
      </c>
      <c r="R32" s="3"/>
      <c r="S32" s="10"/>
    </row>
    <row r="33" spans="2:19" ht="12.75">
      <c r="B33" s="8"/>
      <c r="C33" s="3"/>
      <c r="D33" s="97"/>
      <c r="E33" s="94"/>
      <c r="F33" s="125"/>
      <c r="G33" s="126"/>
      <c r="H33" s="126"/>
      <c r="I33" s="126"/>
      <c r="J33" s="126"/>
      <c r="K33" s="126"/>
      <c r="L33" s="126"/>
      <c r="M33" s="127"/>
      <c r="N33" s="137"/>
      <c r="O33" s="126"/>
      <c r="P33" s="127"/>
      <c r="Q33" s="99">
        <f t="shared" si="0"/>
      </c>
      <c r="R33" s="3"/>
      <c r="S33" s="10"/>
    </row>
    <row r="34" spans="2:19" ht="12.75">
      <c r="B34" s="8"/>
      <c r="C34" s="3"/>
      <c r="D34" s="98"/>
      <c r="E34" s="95"/>
      <c r="F34" s="128"/>
      <c r="G34" s="129"/>
      <c r="H34" s="129"/>
      <c r="I34" s="129"/>
      <c r="J34" s="129"/>
      <c r="K34" s="129"/>
      <c r="L34" s="129"/>
      <c r="M34" s="130"/>
      <c r="N34" s="138"/>
      <c r="O34" s="129"/>
      <c r="P34" s="130"/>
      <c r="Q34" s="100">
        <f t="shared" si="0"/>
      </c>
      <c r="R34" s="3"/>
      <c r="S34" s="10"/>
    </row>
    <row r="35" spans="2:19" ht="12.75">
      <c r="B35" s="8"/>
      <c r="C35" s="3"/>
      <c r="D35" s="3"/>
      <c r="E35" s="3"/>
      <c r="F35" s="3"/>
      <c r="G35" s="3"/>
      <c r="H35" s="3"/>
      <c r="I35" s="3"/>
      <c r="J35" s="3"/>
      <c r="K35" s="3"/>
      <c r="L35" s="2"/>
      <c r="M35" s="2"/>
      <c r="N35" s="59"/>
      <c r="O35" s="3"/>
      <c r="P35" s="61" t="s">
        <v>45</v>
      </c>
      <c r="Q35" s="68">
        <f>IF(SUM(Q18:Q34)&gt;0,SUM(Q18:Q34),"")</f>
      </c>
      <c r="R35" s="3"/>
      <c r="S35" s="10"/>
    </row>
    <row r="36" spans="2:19" ht="12.75">
      <c r="B36" s="8"/>
      <c r="C36" s="3"/>
      <c r="D36" s="3"/>
      <c r="E36" s="3"/>
      <c r="F36" s="3"/>
      <c r="G36" s="3"/>
      <c r="H36" s="3"/>
      <c r="I36" s="3"/>
      <c r="J36" s="3"/>
      <c r="K36" s="3"/>
      <c r="L36" s="2"/>
      <c r="M36" s="2"/>
      <c r="N36" s="59"/>
      <c r="O36" s="3"/>
      <c r="P36" s="61" t="s">
        <v>46</v>
      </c>
      <c r="Q36" s="69"/>
      <c r="R36" s="3"/>
      <c r="S36" s="10"/>
    </row>
    <row r="37" spans="2:19" ht="12.75">
      <c r="B37" s="8"/>
      <c r="C37" s="3"/>
      <c r="D37" s="2"/>
      <c r="E37" s="47"/>
      <c r="F37" s="12" t="s">
        <v>47</v>
      </c>
      <c r="G37" s="3"/>
      <c r="H37" s="3"/>
      <c r="I37" s="3"/>
      <c r="J37" s="3"/>
      <c r="K37" s="3"/>
      <c r="L37" s="2"/>
      <c r="M37" s="2"/>
      <c r="N37" s="50"/>
      <c r="O37" s="50"/>
      <c r="P37" s="60"/>
      <c r="Q37" s="70"/>
      <c r="R37" s="3"/>
      <c r="S37" s="10"/>
    </row>
    <row r="38" spans="2:19" ht="12.75">
      <c r="B38" s="8"/>
      <c r="C38" s="3"/>
      <c r="D38" s="2"/>
      <c r="E38" s="47"/>
      <c r="F38" s="12" t="s">
        <v>48</v>
      </c>
      <c r="G38" s="2"/>
      <c r="H38" s="2"/>
      <c r="I38" s="2"/>
      <c r="J38" s="2"/>
      <c r="K38" s="9"/>
      <c r="L38" s="2"/>
      <c r="M38" s="60" t="s">
        <v>49</v>
      </c>
      <c r="N38" s="139" t="str">
        <f>IF(dflt2&lt;&gt;"",dflt2,"")</f>
        <v>State</v>
      </c>
      <c r="O38" s="129"/>
      <c r="P38" s="130"/>
      <c r="Q38" s="70">
        <f>IF(AND(Q$35&gt;0,Q$35&lt;&gt;""),IF(dflt4,IF(data4=data10,Q$35*dflt3,""),IF(dflt3&gt;0,Q$35*dflt3,"")),"")</f>
      </c>
      <c r="R38" s="3"/>
      <c r="S38" s="10"/>
    </row>
    <row r="39" spans="2:19" ht="12.75">
      <c r="B39" s="8"/>
      <c r="C39" s="3"/>
      <c r="D39" s="2"/>
      <c r="E39" s="47">
        <v>4</v>
      </c>
      <c r="F39" s="12" t="s">
        <v>50</v>
      </c>
      <c r="G39" s="2"/>
      <c r="H39" s="3" t="s">
        <v>51</v>
      </c>
      <c r="I39" s="132"/>
      <c r="J39" s="126"/>
      <c r="K39" s="126"/>
      <c r="L39" s="126"/>
      <c r="M39" s="2"/>
      <c r="N39" s="140">
        <f>IF(dflt5&lt;&gt;"",dflt5,"")</f>
      </c>
      <c r="O39" s="141"/>
      <c r="P39" s="142"/>
      <c r="Q39" s="70">
        <f>IF(AND(Q$35&gt;0,Q$35&lt;&gt;""),IF(dflt7,IF(data4=data10,Q$35*dflt6,""),IF(dflt6&gt;0,Q$35*dflt6,"")),"")</f>
      </c>
      <c r="R39" s="3"/>
      <c r="S39" s="10"/>
    </row>
    <row r="40" spans="2:19" ht="12.75">
      <c r="B40" s="8"/>
      <c r="C40" s="3"/>
      <c r="D40" s="2"/>
      <c r="E40" s="47">
        <v>1</v>
      </c>
      <c r="F40" s="12" t="s">
        <v>52</v>
      </c>
      <c r="G40" s="2"/>
      <c r="H40" s="3"/>
      <c r="I40" s="2"/>
      <c r="J40" s="3"/>
      <c r="K40" s="67"/>
      <c r="L40" s="2"/>
      <c r="M40" s="86"/>
      <c r="N40" s="62"/>
      <c r="O40" s="3"/>
      <c r="P40" s="11" t="s">
        <v>53</v>
      </c>
      <c r="Q40" s="71">
        <f>IF(SUM(Q35:Q39)&gt;0,SUM(Q35:Q39),"")</f>
      </c>
      <c r="R40" s="3"/>
      <c r="S40" s="10"/>
    </row>
    <row r="41" spans="2:19" ht="19.5" customHeight="1">
      <c r="B41" s="8"/>
      <c r="C41" s="3"/>
      <c r="D41" s="2"/>
      <c r="E41" s="4" t="s">
        <v>35</v>
      </c>
      <c r="F41" s="2"/>
      <c r="G41" s="131"/>
      <c r="H41" s="131"/>
      <c r="I41" s="131"/>
      <c r="J41" s="131"/>
      <c r="K41" s="131"/>
      <c r="L41" s="2"/>
      <c r="M41" s="86"/>
      <c r="N41" s="2"/>
      <c r="O41" s="3"/>
      <c r="P41" s="11"/>
      <c r="Q41" s="51"/>
      <c r="R41" s="3"/>
      <c r="S41" s="10"/>
    </row>
    <row r="42" spans="2:19" ht="12.75">
      <c r="B42" s="8"/>
      <c r="C42" s="3"/>
      <c r="D42" s="2"/>
      <c r="E42" s="4" t="s">
        <v>54</v>
      </c>
      <c r="F42" s="2"/>
      <c r="G42" s="114"/>
      <c r="H42" s="114"/>
      <c r="I42" s="114"/>
      <c r="J42" s="114"/>
      <c r="K42" s="114"/>
      <c r="L42" s="2"/>
      <c r="M42" s="3"/>
      <c r="N42" s="3"/>
      <c r="O42" s="2"/>
      <c r="P42" s="2"/>
      <c r="Q42" s="2"/>
      <c r="R42" s="3"/>
      <c r="S42" s="10"/>
    </row>
    <row r="43" spans="2:19" ht="12.75">
      <c r="B43" s="8"/>
      <c r="C43" s="3"/>
      <c r="D43" s="3"/>
      <c r="E43" s="12"/>
      <c r="F43" s="3"/>
      <c r="G43" s="3"/>
      <c r="H43" s="3"/>
      <c r="I43" s="4" t="s">
        <v>55</v>
      </c>
      <c r="J43" s="133"/>
      <c r="K43" s="133"/>
      <c r="L43" s="2"/>
      <c r="M43" s="3"/>
      <c r="N43" s="3"/>
      <c r="O43" s="2"/>
      <c r="P43" s="2"/>
      <c r="Q43" s="2"/>
      <c r="R43" s="3"/>
      <c r="S43" s="10"/>
    </row>
    <row r="44" spans="2:19" ht="12.75">
      <c r="B44" s="8"/>
      <c r="C44" s="3"/>
      <c r="D44" s="3"/>
      <c r="E44" s="3"/>
      <c r="F44" s="3"/>
      <c r="G44" s="3"/>
      <c r="H44" s="3"/>
      <c r="I44" s="3"/>
      <c r="J44" s="3"/>
      <c r="K44" s="3"/>
      <c r="L44" s="3"/>
      <c r="M44" s="3"/>
      <c r="N44" s="3"/>
      <c r="O44" s="2"/>
      <c r="P44" s="2"/>
      <c r="Q44" s="2"/>
      <c r="R44" s="3"/>
      <c r="S44" s="10"/>
    </row>
    <row r="45" spans="2:19" ht="12.75">
      <c r="B45" s="8"/>
      <c r="C45" s="3"/>
      <c r="D45" s="3"/>
      <c r="E45" s="3"/>
      <c r="F45" s="3"/>
      <c r="G45" s="3"/>
      <c r="H45" s="3"/>
      <c r="I45" s="3"/>
      <c r="J45" s="3"/>
      <c r="K45" s="3"/>
      <c r="L45" s="3"/>
      <c r="M45" s="3"/>
      <c r="N45" s="3"/>
      <c r="O45" s="2"/>
      <c r="P45" s="2"/>
      <c r="Q45" s="2"/>
      <c r="R45" s="3"/>
      <c r="S45" s="10"/>
    </row>
    <row r="46" spans="2:19" ht="12.75">
      <c r="B46" s="8"/>
      <c r="C46" s="3"/>
      <c r="D46" s="3"/>
      <c r="E46" s="116"/>
      <c r="F46" s="117"/>
      <c r="G46" s="117"/>
      <c r="H46" s="117"/>
      <c r="I46" s="117"/>
      <c r="J46" s="117"/>
      <c r="K46" s="117"/>
      <c r="L46" s="52"/>
      <c r="M46" s="3"/>
      <c r="N46" s="3"/>
      <c r="O46" s="2"/>
      <c r="P46" s="2"/>
      <c r="Q46" s="2"/>
      <c r="R46" s="3"/>
      <c r="S46" s="10"/>
    </row>
    <row r="47" spans="2:19" ht="12.75">
      <c r="B47" s="8"/>
      <c r="C47" s="3"/>
      <c r="D47" s="3"/>
      <c r="E47" s="3"/>
      <c r="F47" s="3"/>
      <c r="G47" s="3"/>
      <c r="H47" s="3"/>
      <c r="I47" s="3"/>
      <c r="J47" s="3"/>
      <c r="K47" s="3"/>
      <c r="L47" s="3"/>
      <c r="M47" s="3"/>
      <c r="N47" s="3"/>
      <c r="O47" s="2"/>
      <c r="P47" s="2"/>
      <c r="Q47" s="2"/>
      <c r="R47" s="3"/>
      <c r="S47" s="10"/>
    </row>
    <row r="48" spans="2:19" ht="4.5" customHeight="1" thickBot="1">
      <c r="B48" s="8"/>
      <c r="C48" s="3"/>
      <c r="D48" s="3"/>
      <c r="E48" s="3"/>
      <c r="F48" s="3"/>
      <c r="G48" s="3"/>
      <c r="H48" s="3"/>
      <c r="I48" s="3"/>
      <c r="J48" s="3"/>
      <c r="K48" s="3"/>
      <c r="L48" s="3"/>
      <c r="M48" s="3"/>
      <c r="N48" s="3"/>
      <c r="O48" s="2"/>
      <c r="P48" s="2"/>
      <c r="Q48" s="2"/>
      <c r="R48" s="3"/>
      <c r="S48" s="10"/>
    </row>
    <row r="49" spans="2:19" ht="3" customHeight="1" thickTop="1">
      <c r="B49" s="8"/>
      <c r="C49" s="3"/>
      <c r="D49" s="74"/>
      <c r="E49" s="74"/>
      <c r="F49" s="74"/>
      <c r="G49" s="74"/>
      <c r="H49" s="74"/>
      <c r="I49" s="74"/>
      <c r="J49" s="74"/>
      <c r="K49" s="74"/>
      <c r="L49" s="74"/>
      <c r="M49" s="74"/>
      <c r="N49" s="74"/>
      <c r="O49" s="74"/>
      <c r="P49" s="74"/>
      <c r="Q49" s="74"/>
      <c r="R49" s="3"/>
      <c r="S49" s="10"/>
    </row>
    <row r="50" spans="2:19" ht="12.75">
      <c r="B50" s="8"/>
      <c r="C50" s="3"/>
      <c r="D50" s="3"/>
      <c r="E50" s="3"/>
      <c r="F50" s="3"/>
      <c r="G50" s="3"/>
      <c r="H50" s="3"/>
      <c r="I50" s="3"/>
      <c r="J50" s="3"/>
      <c r="K50" s="3"/>
      <c r="L50" s="3"/>
      <c r="M50" s="3"/>
      <c r="N50" s="3"/>
      <c r="O50" s="2"/>
      <c r="P50" s="2"/>
      <c r="Q50" s="2"/>
      <c r="R50" s="3"/>
      <c r="S50" s="10"/>
    </row>
    <row r="51" spans="2:19" ht="12.75">
      <c r="B51" s="8"/>
      <c r="C51" s="3"/>
      <c r="D51" s="3"/>
      <c r="E51" s="3"/>
      <c r="F51" s="3"/>
      <c r="G51" s="3"/>
      <c r="H51" s="3"/>
      <c r="I51" s="3"/>
      <c r="J51" s="3"/>
      <c r="K51" s="3"/>
      <c r="L51" s="3"/>
      <c r="M51" s="3"/>
      <c r="N51" s="3"/>
      <c r="O51" s="2"/>
      <c r="P51" s="2"/>
      <c r="Q51" s="2"/>
      <c r="R51" s="3"/>
      <c r="S51" s="10"/>
    </row>
    <row r="52" spans="2:19" ht="12.75">
      <c r="B52" s="8"/>
      <c r="C52" s="3"/>
      <c r="D52" s="3"/>
      <c r="E52" s="118"/>
      <c r="F52" s="118"/>
      <c r="G52" s="118"/>
      <c r="H52" s="118"/>
      <c r="I52" s="118"/>
      <c r="J52" s="118"/>
      <c r="K52" s="3"/>
      <c r="L52" s="3"/>
      <c r="M52" s="3" t="s">
        <v>56</v>
      </c>
      <c r="N52" s="143">
        <v>39058.41921296297</v>
      </c>
      <c r="O52" s="113"/>
      <c r="P52" s="113"/>
      <c r="Q52" s="2"/>
      <c r="R52" s="3"/>
      <c r="S52" s="10"/>
    </row>
    <row r="53" spans="2:19" ht="12.75">
      <c r="B53" s="8"/>
      <c r="C53" s="3"/>
      <c r="D53" s="3"/>
      <c r="E53" s="118"/>
      <c r="F53" s="118"/>
      <c r="G53" s="118"/>
      <c r="H53" s="118"/>
      <c r="I53" s="118"/>
      <c r="J53" s="118"/>
      <c r="K53" s="3"/>
      <c r="L53" s="3"/>
      <c r="M53" s="3" t="s">
        <v>57</v>
      </c>
      <c r="N53" s="114"/>
      <c r="O53" s="114"/>
      <c r="P53" s="114"/>
      <c r="Q53" s="2"/>
      <c r="R53" s="3"/>
      <c r="S53" s="10"/>
    </row>
    <row r="54" spans="2:19" ht="12.75">
      <c r="B54" s="8"/>
      <c r="C54" s="3"/>
      <c r="D54" s="3"/>
      <c r="E54" s="118"/>
      <c r="F54" s="118"/>
      <c r="G54" s="118"/>
      <c r="H54" s="118"/>
      <c r="I54" s="118"/>
      <c r="J54" s="118"/>
      <c r="K54" s="3"/>
      <c r="L54" s="3"/>
      <c r="M54" s="3" t="s">
        <v>58</v>
      </c>
      <c r="N54" s="144"/>
      <c r="O54" s="144"/>
      <c r="P54" s="144"/>
      <c r="Q54" s="2"/>
      <c r="R54" s="3"/>
      <c r="S54" s="10"/>
    </row>
    <row r="55" spans="2:19" ht="12.75">
      <c r="B55" s="8"/>
      <c r="C55" s="3"/>
      <c r="D55" s="3"/>
      <c r="E55" s="118"/>
      <c r="F55" s="118"/>
      <c r="G55" s="118"/>
      <c r="H55" s="118"/>
      <c r="I55" s="118"/>
      <c r="J55" s="118"/>
      <c r="K55" s="3"/>
      <c r="L55" s="3"/>
      <c r="M55" s="3" t="s">
        <v>59</v>
      </c>
      <c r="N55" s="144"/>
      <c r="O55" s="144"/>
      <c r="P55" s="144"/>
      <c r="Q55" s="2"/>
      <c r="R55" s="3"/>
      <c r="S55" s="10"/>
    </row>
    <row r="56" spans="2:19" ht="12.75">
      <c r="B56" s="8"/>
      <c r="C56" s="3"/>
      <c r="D56" s="3"/>
      <c r="E56" s="3"/>
      <c r="F56" s="3"/>
      <c r="G56" s="3"/>
      <c r="H56" s="3"/>
      <c r="I56" s="3"/>
      <c r="J56" s="3"/>
      <c r="K56" s="3"/>
      <c r="L56" s="3"/>
      <c r="M56" s="3"/>
      <c r="N56" s="3"/>
      <c r="O56" s="2"/>
      <c r="P56" s="2"/>
      <c r="Q56" s="2"/>
      <c r="R56" s="3"/>
      <c r="S56" s="10"/>
    </row>
    <row r="57" spans="2:19" ht="12.75">
      <c r="B57" s="8"/>
      <c r="C57" s="3"/>
      <c r="D57" s="3"/>
      <c r="E57" s="3"/>
      <c r="F57" s="3"/>
      <c r="G57" s="3"/>
      <c r="H57" s="3"/>
      <c r="I57" s="3"/>
      <c r="J57" s="3"/>
      <c r="K57" s="3"/>
      <c r="L57" s="3"/>
      <c r="M57" s="3"/>
      <c r="N57" s="3"/>
      <c r="O57" s="2"/>
      <c r="P57" s="2"/>
      <c r="Q57" s="2"/>
      <c r="R57" s="3"/>
      <c r="S57" s="10"/>
    </row>
    <row r="58" spans="2:19" ht="12.75" customHeight="1">
      <c r="B58" s="8"/>
      <c r="C58" s="3"/>
      <c r="D58" s="2"/>
      <c r="E58" s="118"/>
      <c r="F58" s="118"/>
      <c r="G58" s="118"/>
      <c r="H58" s="118"/>
      <c r="I58" s="118"/>
      <c r="J58" s="118"/>
      <c r="K58" s="118"/>
      <c r="L58" s="118"/>
      <c r="M58" s="118"/>
      <c r="N58" s="118"/>
      <c r="O58" s="118"/>
      <c r="P58" s="118"/>
      <c r="Q58" s="3"/>
      <c r="R58" s="3"/>
      <c r="S58" s="10"/>
    </row>
    <row r="59" spans="2:19" ht="12.75">
      <c r="B59" s="8"/>
      <c r="C59" s="3"/>
      <c r="D59" s="3"/>
      <c r="E59" s="118"/>
      <c r="F59" s="118"/>
      <c r="G59" s="118"/>
      <c r="H59" s="118"/>
      <c r="I59" s="118"/>
      <c r="J59" s="118"/>
      <c r="K59" s="118"/>
      <c r="L59" s="118"/>
      <c r="M59" s="118"/>
      <c r="N59" s="118"/>
      <c r="O59" s="118"/>
      <c r="P59" s="118"/>
      <c r="Q59" s="3"/>
      <c r="R59" s="3"/>
      <c r="S59" s="10"/>
    </row>
    <row r="60" spans="2:19" ht="12.75">
      <c r="B60" s="8"/>
      <c r="C60" s="3"/>
      <c r="D60" s="3"/>
      <c r="E60" s="118"/>
      <c r="F60" s="118"/>
      <c r="G60" s="118"/>
      <c r="H60" s="118"/>
      <c r="I60" s="118"/>
      <c r="J60" s="118"/>
      <c r="K60" s="118"/>
      <c r="L60" s="118"/>
      <c r="M60" s="118"/>
      <c r="N60" s="118"/>
      <c r="O60" s="118"/>
      <c r="P60" s="118"/>
      <c r="Q60" s="3"/>
      <c r="R60" s="3"/>
      <c r="S60" s="10"/>
    </row>
    <row r="61" spans="2:19" ht="12.75">
      <c r="B61" s="8"/>
      <c r="C61" s="3"/>
      <c r="D61" s="3"/>
      <c r="E61" s="3"/>
      <c r="F61" s="3"/>
      <c r="G61" s="3"/>
      <c r="H61" s="3"/>
      <c r="I61" s="3"/>
      <c r="J61" s="3"/>
      <c r="K61" s="3"/>
      <c r="L61" s="3"/>
      <c r="M61" s="3"/>
      <c r="N61" s="3"/>
      <c r="O61" s="3"/>
      <c r="P61" s="3"/>
      <c r="Q61" s="3"/>
      <c r="R61" s="3"/>
      <c r="S61" s="10"/>
    </row>
    <row r="62" spans="2:19" ht="0.75" customHeight="1" thickBot="1">
      <c r="B62" s="13"/>
      <c r="C62" s="14"/>
      <c r="D62" s="14"/>
      <c r="E62" s="14"/>
      <c r="F62" s="14"/>
      <c r="G62" s="14"/>
      <c r="H62" s="14"/>
      <c r="I62" s="14"/>
      <c r="J62" s="14"/>
      <c r="K62" s="14"/>
      <c r="L62" s="14"/>
      <c r="M62" s="14"/>
      <c r="N62" s="14"/>
      <c r="O62" s="14"/>
      <c r="P62" s="14"/>
      <c r="Q62" s="14"/>
      <c r="R62" s="14"/>
      <c r="S62" s="15"/>
    </row>
    <row r="63" ht="13.5" thickTop="1"/>
  </sheetData>
  <mergeCells count="56">
    <mergeCell ref="N52:P52"/>
    <mergeCell ref="N53:P53"/>
    <mergeCell ref="N54:P54"/>
    <mergeCell ref="N55:P55"/>
    <mergeCell ref="N33:P33"/>
    <mergeCell ref="N34:P34"/>
    <mergeCell ref="N38:P38"/>
    <mergeCell ref="N39:P39"/>
    <mergeCell ref="N29:P29"/>
    <mergeCell ref="N30:P30"/>
    <mergeCell ref="N31:P31"/>
    <mergeCell ref="N32:P32"/>
    <mergeCell ref="N25:P25"/>
    <mergeCell ref="N26:P26"/>
    <mergeCell ref="N27:P27"/>
    <mergeCell ref="N28:P28"/>
    <mergeCell ref="N21:P21"/>
    <mergeCell ref="N22:P22"/>
    <mergeCell ref="N23:P23"/>
    <mergeCell ref="N24:P24"/>
    <mergeCell ref="G42:K42"/>
    <mergeCell ref="I39:L39"/>
    <mergeCell ref="J43:K43"/>
    <mergeCell ref="M12:Q12"/>
    <mergeCell ref="M13:Q13"/>
    <mergeCell ref="M15:Q15"/>
    <mergeCell ref="N17:P17"/>
    <mergeCell ref="N18:P18"/>
    <mergeCell ref="N19:P19"/>
    <mergeCell ref="N20:P20"/>
    <mergeCell ref="F32:M32"/>
    <mergeCell ref="F33:M33"/>
    <mergeCell ref="F34:M34"/>
    <mergeCell ref="G41:K41"/>
    <mergeCell ref="F28:M28"/>
    <mergeCell ref="F29:M29"/>
    <mergeCell ref="F30:M30"/>
    <mergeCell ref="F31:M31"/>
    <mergeCell ref="F24:M24"/>
    <mergeCell ref="F25:M25"/>
    <mergeCell ref="F26:M26"/>
    <mergeCell ref="F27:M27"/>
    <mergeCell ref="E46:K46"/>
    <mergeCell ref="E52:J55"/>
    <mergeCell ref="E58:P60"/>
    <mergeCell ref="F17:M17"/>
    <mergeCell ref="F18:M18"/>
    <mergeCell ref="F19:M19"/>
    <mergeCell ref="F20:M20"/>
    <mergeCell ref="F21:M21"/>
    <mergeCell ref="F22:M22"/>
    <mergeCell ref="F23:M23"/>
    <mergeCell ref="E12:J12"/>
    <mergeCell ref="E13:J13"/>
    <mergeCell ref="E14:F14"/>
    <mergeCell ref="E15:J15"/>
  </mergeCells>
  <dataValidations count="19">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Vendor Information" prompt="Use the area below to enter vendor information. Remember the zip code, since this is a critical piece of information for database sorting options." errorTitle="Vendor Information" sqref="E12:J12"/>
    <dataValidation errorStyle="warning" type="textLength" allowBlank="1" showErrorMessage="1" promptTitle="Units" errorTitle="Units" error="You must enter an appropriate unit for the item in this cell." sqref="E18:E34">
      <formula1>0</formula1>
      <formula2>256</formula2>
    </dataValidation>
    <dataValidation errorStyle="warning" type="date" allowBlank="1" showInputMessage="1" showErrorMessage="1" promptTitle="Shipping Date" prompt="Use this box to enter the date before which you need the product shipped. Leave blank if not applicable (if the purchase order is for a service, for example)." errorTitle="Shipping Date" error="You should enter the date shipped in this cell unless it is not known." sqref="E46:K46">
      <formula1>33970</formula1>
      <formula2>65016</formula2>
    </dataValidation>
    <dataValidation errorStyle="warning" allowBlank="1" showInputMessage="1" promptTitle="Approval" prompt="This box is to be used for miscellaneous approval data (i.e., stamps, signatures, titles of supervisors, etc.)." errorTitle="Approval" sqref="E52:J55"/>
    <dataValidation errorStyle="warning" allowBlank="1" showInputMessage="1" showErrorMessage="1" promptTitle="Notes/Remarks" prompt="Use this block for any information not included elsewhere on this purchase order. Either type it right into the sheet or write it into the block after printing." errorTitle="Notes/Remarks" error="If you do not wish to include farewell statement information on your printed invoices, click on the box and delete the text which says 'Insert Farewell Statement Here'." sqref="E58:P60"/>
    <dataValidation errorStyle="warning" allowBlank="1" showInputMessage="1" promptTitle="Credit Card Number" prompt="Enter the customer's credit card number in this space." errorTitle="Credit Card Number" sqref="G42:K42"/>
    <dataValidation errorStyle="warning" allowBlank="1" showInputMessage="1" promptTitle="State" prompt="Enter the state abbreviation into this cell." errorTitle="State" sqref="H14"/>
    <dataValidation errorStyle="warning" allowBlank="1" showInputMessage="1" promptTitle="Ship To" prompt="Use the area below to enter the 'Ship To' address. If this area is blank, the information will be automatically inserted if you have selected the Company Information Same as Ship To check box on the Customize Your Purchase Order page. " errorTitle="Ship To" sqref="M12:Q12"/>
    <dataValidation errorStyle="warning" type="decimal" allowBlank="1" showErrorMessage="1" promptTitle="Unit Price" errorTitle="Unit Price" error="You must enter a number into this cell." sqref="N18:P34">
      <formula1>0</formula1>
      <formula2>1000000000</formula2>
    </dataValidation>
    <dataValidation type="textLength" allowBlank="1" showErrorMessage="1" promptTitle="Tax Rate" errorTitle="Tax Rate" error="To add a tax here, or to change the name or percentage associated with this tax, click the 'Customize Your Purchase Order...' button above and change the information in the 'Specify Default Purchase Order Information Here...' box." sqref="N38:P38">
      <formula1>0</formula1>
      <formula2>0</formula2>
    </dataValidation>
    <dataValidation type="textLength" allowBlank="1" showErrorMessage="1" promptTitle="Tax Rate" errorTitle="Tax Rate" error="To add a tax here, or to change the name or percentage associated with this tax, click the 'Customize Your Purchase Order...' button above and change the information in the 'Specify Default Purchase Order Information Here...' box." sqref="N39:P39">
      <formula1>0</formula1>
      <formula2>0</formula2>
    </dataValidation>
    <dataValidation errorStyle="warning" allowBlank="1" showInputMessage="1" promptTitle="State" prompt="Enter the state abbreviation into this cell." errorTitle="State" sqref="O14"/>
    <dataValidation type="textLength" allowBlank="1" showErrorMessage="1" promptTitle="Shaded Cells" errorTitle="Shaded Cells" error="The shaded cells contain formulas and are automatically calculated by Excel. DO NOT enter any information into them." sqref="Q18:Q34">
      <formula1>0</formula1>
      <formula2>0</formula2>
    </dataValidation>
    <dataValidation type="textLength" allowBlank="1" showErrorMessage="1" promptTitle="Subtotal" errorTitle="Subtotal" error="The shaded cells contain formulas and are automatically calculated by Excel. DO NOT enter any information into them." sqref="Q35">
      <formula1>0</formula1>
      <formula2>0</formula2>
    </dataValidation>
    <dataValidation errorStyle="warning" allowBlank="1" showInputMessage="1" promptTitle="Shipping &amp; Handling" prompt="Fill in the amount for shipping and handling. Leave blank if this information is not known at the time the purchase order is sent." errorTitle="Shipping &amp; Handling" sqref="Q36"/>
    <dataValidation type="textLength" allowBlank="1" showErrorMessage="1" promptTitle="Tax Rate" errorTitle="Tax Rate" error="To add a tax here, or to change the name or percentage associated with this tax, click the 'Customize...' button above and change the information in the 'Specify Default Invoice Information Here...' box." sqref="Q38">
      <formula1>0</formula1>
      <formula2>0</formula2>
    </dataValidation>
    <dataValidation type="textLength" allowBlank="1" showErrorMessage="1" promptTitle="Tax Rate" errorTitle="Tax Rate" error="To add a tax here, or to change the name or percentage associated with this tax, click the 'Customize...' button above and change the information in the 'Specify Default Invoice Information Here...' box." sqref="Q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Q40">
      <formula1>0</formula1>
      <formula2>0</formula2>
    </dataValidation>
  </dataValidations>
  <printOptions horizontalCentered="1"/>
  <pageMargins left="0.75" right="0.75" top="1" bottom="1" header="0.5" footer="0.5"/>
  <pageSetup blackAndWhite="1" fitToHeight="1" fitToWidth="1" horizontalDpi="300" verticalDpi="300" orientation="portrait" scale="86"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0"/>
  <sheetViews>
    <sheetView zoomScale="95" zoomScaleNormal="95" workbookViewId="0" topLeftCell="A1">
      <selection activeCell="A1" sqref="A1"/>
    </sheetView>
  </sheetViews>
  <sheetFormatPr defaultColWidth="9.140625" defaultRowHeight="12.75"/>
  <cols>
    <col min="1" max="1" width="19.7109375" style="92" customWidth="1"/>
    <col min="2" max="16384" width="11.421875" style="92" customWidth="1"/>
  </cols>
  <sheetData>
    <row r="2" spans="4:33" ht="12.75">
      <c r="D2" s="92" t="s">
        <v>60</v>
      </c>
      <c r="E2" s="92" t="s">
        <v>61</v>
      </c>
      <c r="F2" s="92" t="s">
        <v>62</v>
      </c>
      <c r="G2" s="92" t="s">
        <v>63</v>
      </c>
      <c r="H2" s="92" t="s">
        <v>64</v>
      </c>
      <c r="I2" s="92" t="s">
        <v>65</v>
      </c>
      <c r="J2" s="92" t="s">
        <v>66</v>
      </c>
      <c r="K2" s="92" t="s">
        <v>67</v>
      </c>
      <c r="L2" s="101" t="s">
        <v>68</v>
      </c>
      <c r="M2" s="101" t="s">
        <v>69</v>
      </c>
      <c r="N2" s="92" t="s">
        <v>70</v>
      </c>
      <c r="O2" s="92" t="s">
        <v>71</v>
      </c>
      <c r="P2" s="92" t="s">
        <v>72</v>
      </c>
      <c r="Q2" s="92" t="s">
        <v>73</v>
      </c>
      <c r="R2" s="101" t="s">
        <v>74</v>
      </c>
      <c r="S2" s="92" t="s">
        <v>75</v>
      </c>
      <c r="T2" s="92" t="s">
        <v>76</v>
      </c>
      <c r="U2" s="92" t="s">
        <v>77</v>
      </c>
      <c r="V2" s="92" t="s">
        <v>78</v>
      </c>
      <c r="W2" s="92" t="s">
        <v>79</v>
      </c>
      <c r="X2" s="92" t="s">
        <v>80</v>
      </c>
      <c r="Y2" s="92" t="s">
        <v>81</v>
      </c>
      <c r="Z2" s="101" t="s">
        <v>82</v>
      </c>
      <c r="AA2" s="92" t="s">
        <v>83</v>
      </c>
      <c r="AB2" s="92" t="s">
        <v>84</v>
      </c>
      <c r="AC2" s="92" t="s">
        <v>85</v>
      </c>
      <c r="AD2" s="92" t="s">
        <v>86</v>
      </c>
      <c r="AE2" s="92" t="s">
        <v>87</v>
      </c>
      <c r="AF2" s="101" t="s">
        <v>88</v>
      </c>
      <c r="AG2" s="92" t="s">
        <v>89</v>
      </c>
    </row>
    <row r="3" spans="1:33" ht="12.75">
      <c r="A3" s="92" t="s">
        <v>90</v>
      </c>
      <c r="B3" s="92" t="s">
        <v>91</v>
      </c>
      <c r="C3" s="92" t="s">
        <v>92</v>
      </c>
      <c r="D3" s="92">
        <v>-999</v>
      </c>
      <c r="E3" s="92">
        <v>44</v>
      </c>
      <c r="F3" s="92">
        <v>2</v>
      </c>
      <c r="G3" s="92">
        <v>61</v>
      </c>
      <c r="H3" s="92">
        <v>64</v>
      </c>
      <c r="I3" s="92">
        <v>353</v>
      </c>
      <c r="J3" s="92">
        <v>785</v>
      </c>
      <c r="K3" s="92">
        <v>43</v>
      </c>
      <c r="L3" s="92">
        <v>32</v>
      </c>
      <c r="M3" s="101">
        <v>55</v>
      </c>
      <c r="N3" s="92">
        <v>86</v>
      </c>
      <c r="O3" s="92">
        <v>45</v>
      </c>
      <c r="P3" s="92">
        <v>33</v>
      </c>
      <c r="Q3" s="92">
        <v>49</v>
      </c>
      <c r="R3" s="92">
        <v>36</v>
      </c>
      <c r="S3" s="92">
        <v>972</v>
      </c>
      <c r="T3" s="92">
        <v>39</v>
      </c>
      <c r="U3" s="92">
        <v>81</v>
      </c>
      <c r="V3" s="92">
        <v>82</v>
      </c>
      <c r="W3" s="92">
        <v>352</v>
      </c>
      <c r="X3" s="92">
        <v>31</v>
      </c>
      <c r="Y3" s="92">
        <v>47</v>
      </c>
      <c r="Z3" s="92">
        <v>351</v>
      </c>
      <c r="AA3" s="92">
        <v>27</v>
      </c>
      <c r="AB3" s="92">
        <v>34</v>
      </c>
      <c r="AC3" s="92">
        <v>46</v>
      </c>
      <c r="AD3" s="92">
        <v>41</v>
      </c>
      <c r="AE3" s="92">
        <v>886</v>
      </c>
      <c r="AF3" s="92">
        <v>90</v>
      </c>
      <c r="AG3" s="92">
        <v>58</v>
      </c>
    </row>
    <row r="4" spans="1:33" ht="12.75">
      <c r="A4" s="92" t="s">
        <v>93</v>
      </c>
      <c r="B4" s="92" t="s">
        <v>94</v>
      </c>
      <c r="C4" s="92">
        <v>1</v>
      </c>
      <c r="D4" s="92" t="s">
        <v>15</v>
      </c>
      <c r="E4" s="92" t="s">
        <v>95</v>
      </c>
      <c r="F4" s="92" t="s">
        <v>96</v>
      </c>
      <c r="G4" s="92" t="s">
        <v>97</v>
      </c>
      <c r="H4" s="92" t="s">
        <v>96</v>
      </c>
      <c r="I4" s="92" t="s">
        <v>95</v>
      </c>
      <c r="K4" s="92" t="s">
        <v>98</v>
      </c>
      <c r="L4" s="101" t="s">
        <v>99</v>
      </c>
      <c r="M4" s="101" t="s">
        <v>100</v>
      </c>
      <c r="N4" s="92" t="s">
        <v>95</v>
      </c>
      <c r="O4" s="92" t="s">
        <v>101</v>
      </c>
      <c r="P4" s="101" t="s">
        <v>102</v>
      </c>
      <c r="Q4" s="92" t="s">
        <v>98</v>
      </c>
      <c r="R4" s="101" t="s">
        <v>103</v>
      </c>
      <c r="S4" s="92" t="s">
        <v>95</v>
      </c>
      <c r="T4" s="92" t="s">
        <v>104</v>
      </c>
      <c r="U4" s="92" t="s">
        <v>95</v>
      </c>
      <c r="V4" s="92" t="s">
        <v>95</v>
      </c>
      <c r="W4" s="92" t="s">
        <v>98</v>
      </c>
      <c r="X4" s="92" t="s">
        <v>99</v>
      </c>
      <c r="Y4" s="92" t="s">
        <v>105</v>
      </c>
      <c r="Z4" s="101" t="s">
        <v>104</v>
      </c>
      <c r="AA4" s="92" t="s">
        <v>95</v>
      </c>
      <c r="AB4" s="92" t="s">
        <v>106</v>
      </c>
      <c r="AC4" s="92" t="s">
        <v>101</v>
      </c>
      <c r="AD4" s="92" t="s">
        <v>98</v>
      </c>
      <c r="AE4" s="92" t="s">
        <v>95</v>
      </c>
      <c r="AF4" s="101" t="s">
        <v>95</v>
      </c>
      <c r="AG4" s="92" t="s">
        <v>107</v>
      </c>
    </row>
    <row r="5" spans="1:33" ht="12.75">
      <c r="A5" s="92" t="s">
        <v>93</v>
      </c>
      <c r="B5" s="92" t="s">
        <v>108</v>
      </c>
      <c r="C5" s="92">
        <v>1</v>
      </c>
      <c r="D5" s="92">
        <v>0.05</v>
      </c>
      <c r="E5" s="92">
        <v>0.175</v>
      </c>
      <c r="F5" s="92">
        <v>0.07</v>
      </c>
      <c r="G5" s="92">
        <v>0.22</v>
      </c>
      <c r="H5" s="92">
        <v>0.125</v>
      </c>
      <c r="I5" s="92">
        <v>0.21</v>
      </c>
      <c r="K5" s="92">
        <v>0.2</v>
      </c>
      <c r="L5" s="92">
        <v>0.21</v>
      </c>
      <c r="M5" s="102">
        <v>0.18</v>
      </c>
      <c r="N5" s="92">
        <v>0.17</v>
      </c>
      <c r="O5" s="92">
        <v>0.25</v>
      </c>
      <c r="P5" s="92">
        <v>0.186</v>
      </c>
      <c r="Q5" s="92">
        <v>0.15</v>
      </c>
      <c r="R5" s="103">
        <v>0.25</v>
      </c>
      <c r="S5" s="92">
        <v>0.17</v>
      </c>
      <c r="T5" s="92">
        <v>0.19</v>
      </c>
      <c r="U5" s="92">
        <v>0.03</v>
      </c>
      <c r="V5" s="92">
        <v>0.1</v>
      </c>
      <c r="W5" s="92">
        <v>0.15</v>
      </c>
      <c r="X5" s="92">
        <v>0.175</v>
      </c>
      <c r="Y5" s="92">
        <v>0.23</v>
      </c>
      <c r="Z5" s="92">
        <v>0.17</v>
      </c>
      <c r="AA5" s="92">
        <v>0.14</v>
      </c>
      <c r="AB5" s="92">
        <v>0.28</v>
      </c>
      <c r="AC5" s="92">
        <v>0.25</v>
      </c>
      <c r="AD5" s="92">
        <v>0.065</v>
      </c>
      <c r="AE5" s="92">
        <v>0.05</v>
      </c>
      <c r="AF5" s="92">
        <v>0.08</v>
      </c>
      <c r="AG5" s="92">
        <v>0.12</v>
      </c>
    </row>
    <row r="6" spans="1:32" ht="12.75">
      <c r="A6" s="92" t="s">
        <v>93</v>
      </c>
      <c r="B6" s="92" t="s">
        <v>109</v>
      </c>
      <c r="C6" s="92">
        <v>1</v>
      </c>
      <c r="F6" s="92" t="s">
        <v>110</v>
      </c>
      <c r="K6" s="92" t="s">
        <v>98</v>
      </c>
      <c r="L6" s="101" t="s">
        <v>99</v>
      </c>
      <c r="M6" s="101" t="s">
        <v>111</v>
      </c>
      <c r="P6" s="101" t="s">
        <v>102</v>
      </c>
      <c r="Q6" s="92" t="s">
        <v>98</v>
      </c>
      <c r="R6" s="101" t="s">
        <v>103</v>
      </c>
      <c r="T6" s="92" t="s">
        <v>104</v>
      </c>
      <c r="W6" s="92" t="s">
        <v>98</v>
      </c>
      <c r="X6" s="92" t="s">
        <v>99</v>
      </c>
      <c r="AB6" s="92" t="s">
        <v>106</v>
      </c>
      <c r="AC6" s="101" t="s">
        <v>101</v>
      </c>
      <c r="AD6" s="92" t="s">
        <v>98</v>
      </c>
      <c r="AF6" s="101" t="s">
        <v>95</v>
      </c>
    </row>
    <row r="7" spans="1:32" ht="12.75">
      <c r="A7" s="92" t="s">
        <v>93</v>
      </c>
      <c r="B7" s="92" t="s">
        <v>112</v>
      </c>
      <c r="C7" s="92">
        <v>1</v>
      </c>
      <c r="F7" s="92">
        <v>0.07</v>
      </c>
      <c r="K7" s="92">
        <v>0.1</v>
      </c>
      <c r="L7" s="92">
        <v>0.06</v>
      </c>
      <c r="M7" s="102">
        <v>0.15</v>
      </c>
      <c r="P7" s="92">
        <v>0.055</v>
      </c>
      <c r="Q7" s="92">
        <v>0.07</v>
      </c>
      <c r="R7" s="103">
        <v>0.12</v>
      </c>
      <c r="T7" s="92">
        <v>0.16</v>
      </c>
      <c r="W7" s="92">
        <v>0.06</v>
      </c>
      <c r="X7" s="92">
        <v>0.06</v>
      </c>
      <c r="AB7" s="92">
        <v>0.16</v>
      </c>
      <c r="AC7" s="92">
        <v>0.21</v>
      </c>
      <c r="AD7" s="92">
        <v>0.02</v>
      </c>
      <c r="AF7" s="92">
        <v>0.15</v>
      </c>
    </row>
    <row r="8" spans="1:33" ht="12.75">
      <c r="A8" s="92" t="s">
        <v>32</v>
      </c>
      <c r="B8" s="92" t="s">
        <v>113</v>
      </c>
      <c r="C8" s="92">
        <v>2</v>
      </c>
      <c r="D8" s="92" t="s">
        <v>114</v>
      </c>
      <c r="E8" s="92" t="s">
        <v>115</v>
      </c>
      <c r="F8" s="92" t="s">
        <v>114</v>
      </c>
      <c r="G8" s="92" t="s">
        <v>114</v>
      </c>
      <c r="H8" s="92" t="s">
        <v>114</v>
      </c>
      <c r="I8" s="92" t="s">
        <v>116</v>
      </c>
      <c r="J8" s="92" t="s">
        <v>117</v>
      </c>
      <c r="K8" s="92" t="s">
        <v>118</v>
      </c>
      <c r="L8" s="101" t="s">
        <v>119</v>
      </c>
      <c r="M8" s="104" t="s">
        <v>120</v>
      </c>
      <c r="N8" s="92" t="s">
        <v>117</v>
      </c>
      <c r="O8" s="92" t="s">
        <v>121</v>
      </c>
      <c r="P8" s="101" t="s">
        <v>127</v>
      </c>
      <c r="Q8" s="92" t="s">
        <v>122</v>
      </c>
      <c r="R8" s="104" t="s">
        <v>123</v>
      </c>
      <c r="S8" s="92" t="s">
        <v>124</v>
      </c>
      <c r="T8" s="92" t="s">
        <v>125</v>
      </c>
      <c r="U8" s="92" t="s">
        <v>126</v>
      </c>
      <c r="V8" s="92" t="s">
        <v>124</v>
      </c>
      <c r="W8" s="92" t="s">
        <v>127</v>
      </c>
      <c r="X8" s="101" t="s">
        <v>128</v>
      </c>
      <c r="Y8" s="92" t="s">
        <v>129</v>
      </c>
      <c r="Z8" s="101" t="s">
        <v>130</v>
      </c>
      <c r="AA8" s="92" t="s">
        <v>131</v>
      </c>
      <c r="AB8" s="92" t="s">
        <v>132</v>
      </c>
      <c r="AC8" s="92" t="s">
        <v>133</v>
      </c>
      <c r="AD8" s="92" t="s">
        <v>134</v>
      </c>
      <c r="AE8" s="104" t="s">
        <v>135</v>
      </c>
      <c r="AF8" s="101" t="s">
        <v>136</v>
      </c>
      <c r="AG8" s="92" t="s">
        <v>137</v>
      </c>
    </row>
    <row r="9" spans="1:33" ht="12.75">
      <c r="A9" s="92" t="s">
        <v>32</v>
      </c>
      <c r="B9" s="92" t="s">
        <v>138</v>
      </c>
      <c r="C9" s="92">
        <v>2</v>
      </c>
      <c r="D9" s="92" t="s">
        <v>114</v>
      </c>
      <c r="E9" s="92" t="s">
        <v>115</v>
      </c>
      <c r="F9" s="92" t="s">
        <v>114</v>
      </c>
      <c r="G9" s="92" t="s">
        <v>114</v>
      </c>
      <c r="H9" s="92" t="s">
        <v>114</v>
      </c>
      <c r="I9" s="92" t="s">
        <v>116</v>
      </c>
      <c r="J9" s="92" t="s">
        <v>117</v>
      </c>
      <c r="K9" s="92" t="s">
        <v>118</v>
      </c>
      <c r="L9" s="101" t="s">
        <v>119</v>
      </c>
      <c r="M9" s="104" t="s">
        <v>120</v>
      </c>
      <c r="N9" s="92" t="s">
        <v>117</v>
      </c>
      <c r="O9" s="92" t="s">
        <v>121</v>
      </c>
      <c r="P9" s="101" t="s">
        <v>127</v>
      </c>
      <c r="Q9" s="92" t="s">
        <v>122</v>
      </c>
      <c r="R9" s="104" t="s">
        <v>123</v>
      </c>
      <c r="S9" s="92" t="s">
        <v>124</v>
      </c>
      <c r="T9" s="92" t="s">
        <v>125</v>
      </c>
      <c r="U9" s="92" t="s">
        <v>126</v>
      </c>
      <c r="V9" s="92" t="s">
        <v>124</v>
      </c>
      <c r="W9" s="92" t="s">
        <v>127</v>
      </c>
      <c r="X9" s="101" t="s">
        <v>128</v>
      </c>
      <c r="Y9" s="92" t="s">
        <v>129</v>
      </c>
      <c r="Z9" s="101" t="s">
        <v>130</v>
      </c>
      <c r="AA9" s="92" t="s">
        <v>131</v>
      </c>
      <c r="AB9" s="92" t="s">
        <v>132</v>
      </c>
      <c r="AC9" s="92" t="s">
        <v>133</v>
      </c>
      <c r="AD9" s="92" t="s">
        <v>134</v>
      </c>
      <c r="AE9" s="104" t="s">
        <v>135</v>
      </c>
      <c r="AF9" s="101" t="s">
        <v>136</v>
      </c>
      <c r="AG9" s="92" t="s">
        <v>137</v>
      </c>
    </row>
    <row r="10" spans="1:33" ht="12.75">
      <c r="A10" s="92" t="s">
        <v>32</v>
      </c>
      <c r="B10" s="92" t="s">
        <v>139</v>
      </c>
      <c r="C10" s="92">
        <v>4</v>
      </c>
      <c r="D10" s="92">
        <v>1</v>
      </c>
      <c r="E10" s="92">
        <v>9</v>
      </c>
      <c r="F10" s="92">
        <v>1</v>
      </c>
      <c r="G10" s="92">
        <v>9</v>
      </c>
      <c r="H10" s="92">
        <v>9</v>
      </c>
      <c r="I10" s="92">
        <v>9</v>
      </c>
      <c r="J10" s="92">
        <v>9</v>
      </c>
      <c r="K10" s="92">
        <v>9</v>
      </c>
      <c r="L10" s="92">
        <v>9</v>
      </c>
      <c r="M10" s="101">
        <v>1</v>
      </c>
      <c r="N10" s="92">
        <v>9</v>
      </c>
      <c r="O10" s="92">
        <v>9</v>
      </c>
      <c r="P10" s="92">
        <v>9</v>
      </c>
      <c r="Q10" s="92">
        <v>9</v>
      </c>
      <c r="R10" s="92">
        <v>9</v>
      </c>
      <c r="S10" s="92">
        <v>9</v>
      </c>
      <c r="T10" s="92">
        <v>9</v>
      </c>
      <c r="U10" s="92">
        <v>9</v>
      </c>
      <c r="V10" s="92">
        <v>9</v>
      </c>
      <c r="W10" s="92">
        <v>9</v>
      </c>
      <c r="X10" s="92">
        <v>9</v>
      </c>
      <c r="Y10" s="92">
        <v>9</v>
      </c>
      <c r="Z10" s="92">
        <v>9</v>
      </c>
      <c r="AA10" s="92">
        <v>9</v>
      </c>
      <c r="AB10" s="92">
        <v>9</v>
      </c>
      <c r="AC10" s="92">
        <v>9</v>
      </c>
      <c r="AD10" s="92">
        <v>9</v>
      </c>
      <c r="AE10" s="92">
        <v>9</v>
      </c>
      <c r="AF10" s="92">
        <v>9</v>
      </c>
      <c r="AG10" s="92">
        <v>9</v>
      </c>
    </row>
    <row r="12" ht="12.75">
      <c r="AE12" s="104"/>
    </row>
    <row r="20" ht="12.75">
      <c r="D20" s="93"/>
    </row>
  </sheetData>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J9"/>
  <sheetViews>
    <sheetView zoomScale="95" zoomScaleNormal="95" workbookViewId="0" topLeftCell="IV65536">
      <selection activeCell="A1" sqref="A1"/>
    </sheetView>
  </sheetViews>
  <sheetFormatPr defaultColWidth="9.140625" defaultRowHeight="12.75" zeroHeight="1"/>
  <cols>
    <col min="1" max="16384" width="0" style="0" hidden="1" customWidth="1"/>
  </cols>
  <sheetData>
    <row r="1" ht="12.75" hidden="1">
      <c r="A1" t="s">
        <v>140</v>
      </c>
    </row>
    <row r="2" spans="1:2" ht="12.75" hidden="1">
      <c r="A2" t="s">
        <v>141</v>
      </c>
      <c r="B2" t="s">
        <v>142</v>
      </c>
    </row>
    <row r="3" spans="1:2" ht="12.75" hidden="1">
      <c r="A3" t="s">
        <v>143</v>
      </c>
      <c r="B3" t="s">
        <v>160</v>
      </c>
    </row>
    <row r="4" ht="12.75" hidden="1">
      <c r="A4" t="s">
        <v>144</v>
      </c>
    </row>
    <row r="5" spans="1:2" ht="12.75" hidden="1">
      <c r="A5" t="s">
        <v>145</v>
      </c>
      <c r="B5">
        <v>1</v>
      </c>
    </row>
    <row r="6" spans="1:7" ht="12.75" hidden="1">
      <c r="A6">
        <v>1</v>
      </c>
      <c r="B6" t="s">
        <v>146</v>
      </c>
      <c r="C6" t="s">
        <v>147</v>
      </c>
      <c r="D6" t="s">
        <v>148</v>
      </c>
      <c r="E6">
        <v>9</v>
      </c>
      <c r="G6">
        <v>0</v>
      </c>
    </row>
    <row r="7" spans="1:10" ht="12.75" hidden="1">
      <c r="A7" t="s">
        <v>149</v>
      </c>
      <c r="B7" t="s">
        <v>150</v>
      </c>
      <c r="C7" t="s">
        <v>151</v>
      </c>
      <c r="D7" t="s">
        <v>152</v>
      </c>
      <c r="E7" t="s">
        <v>153</v>
      </c>
      <c r="F7" t="s">
        <v>154</v>
      </c>
      <c r="G7" t="s">
        <v>155</v>
      </c>
      <c r="H7" t="s">
        <v>156</v>
      </c>
      <c r="I7" t="s">
        <v>157</v>
      </c>
      <c r="J7" t="s">
        <v>158</v>
      </c>
    </row>
    <row r="8" spans="1:10" ht="12.75" hidden="1">
      <c r="A8" t="s">
        <v>159</v>
      </c>
      <c r="B8" s="87">
        <f>'Purchase Order'!$Q$4</f>
      </c>
      <c r="C8" s="88">
        <f>'Purchase Order'!$N$52</f>
        <v>39058.41921296297</v>
      </c>
      <c r="D8" s="89">
        <f>'Purchase Order'!$E$12</f>
      </c>
      <c r="E8" s="89">
        <f>'Purchase Order'!$E$13</f>
        <v>0</v>
      </c>
      <c r="F8" s="89">
        <f>'Purchase Order'!$E$14</f>
        <v>0</v>
      </c>
      <c r="G8" s="89">
        <f>'Purchase Order'!$H$14</f>
        <v>0</v>
      </c>
      <c r="H8" s="89">
        <f>'Purchase Order'!$J$14</f>
        <v>0</v>
      </c>
      <c r="I8" s="89">
        <f>'Purchase Order'!$E$15</f>
        <v>0</v>
      </c>
      <c r="J8" s="90">
        <f>'Purchase Order'!$Q$40</f>
      </c>
    </row>
    <row r="9" ht="12.75" hidden="1">
      <c r="A9" t="s">
        <v>144</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dc:title>
  <dc:subject/>
  <dc:creator>Village Software</dc:creator>
  <cp:keywords/>
  <dc:description/>
  <cp:lastModifiedBy>USER</cp:lastModifiedBy>
  <dcterms:created xsi:type="dcterms:W3CDTF">1995-05-29T16:12:01Z</dcterms:created>
  <dcterms:modified xsi:type="dcterms:W3CDTF">2006-12-07T07:10:15Z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Name" linkTarget="vital1">
    <vt:lpwstr>COMPANY NAME</vt:lpwstr>
  </property>
  <property fmtid="{D5CDD505-2E9C-101B-9397-08002B2CF9AE}" pid="3" name="Company Address" linkTarget="vital2">
    <vt:lpwstr>Company Address</vt:lpwstr>
  </property>
  <property fmtid="{D5CDD505-2E9C-101B-9397-08002B2CF9AE}" pid="4" name="Company City" linkTarget="vital4">
    <vt:lpwstr>City</vt:lpwstr>
  </property>
  <property fmtid="{D5CDD505-2E9C-101B-9397-08002B2CF9AE}" pid="5" name="Company State" linkTarget="vital5">
    <vt:lpwstr>State</vt:lpwstr>
  </property>
  <property fmtid="{D5CDD505-2E9C-101B-9397-08002B2CF9AE}" pid="6" name="Company Zip" linkTarget="vital6">
    <vt:lpwstr>ZIP Code</vt:lpwstr>
  </property>
  <property fmtid="{D5CDD505-2E9C-101B-9397-08002B2CF9AE}" pid="7" name="Company Phone" linkTarget="vital8">
    <vt:lpwstr>Phone Number</vt:lpwstr>
  </property>
  <property fmtid="{D5CDD505-2E9C-101B-9397-08002B2CF9AE}" pid="8" name="Company Fax" linkTarget="vital9">
    <vt:lpwstr>Fax Number</vt:lpwstr>
  </property>
  <property fmtid="{D5CDD505-2E9C-101B-9397-08002B2CF9AE}" pid="9" name="Purchase Order Number" linkTarget="NO">
    <vt:lpwstr/>
  </property>
  <property fmtid="{D5CDD505-2E9C-101B-9397-08002B2CF9AE}" pid="10" name="Purchase Order Date">
    <vt:lpwstr>data101</vt:lpwstr>
  </property>
  <property fmtid="{D5CDD505-2E9C-101B-9397-08002B2CF9AE}" pid="11" name="Vendor Name" linkTarget="data1">
    <vt:lpwstr/>
  </property>
  <property fmtid="{D5CDD505-2E9C-101B-9397-08002B2CF9AE}" pid="12" name="Total Purchase Order" linkTarget="TOT">
    <vt:lpwstr/>
  </property>
</Properties>
</file>